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80.xml" ContentType="application/vnd.openxmlformats-officedocument.drawing+xml"/>
  <Override PartName="/xl/drawings/drawing79.xml" ContentType="application/vnd.openxmlformats-officedocument.drawing+xml"/>
  <Override PartName="/xl/drawings/drawing78.xml" ContentType="application/vnd.openxmlformats-officedocument.drawing+xml"/>
  <Override PartName="/xl/drawings/drawing77.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7.xml" ContentType="application/vnd.openxmlformats-officedocument.drawing+xml"/>
  <Override PartName="/xl/drawings/drawing86.xml" ContentType="application/vnd.openxmlformats-officedocument.drawing+xml"/>
  <Override PartName="/xl/drawings/drawing85.xml" ContentType="application/vnd.openxmlformats-officedocument.drawing+xml"/>
  <Override PartName="/xl/drawings/drawing84.xml" ContentType="application/vnd.openxmlformats-officedocument.drawing+xml"/>
  <Override PartName="/xl/drawings/drawing76.xml" ContentType="application/vnd.openxmlformats-officedocument.drawing+xml"/>
  <Override PartName="/xl/drawings/drawing75.xml" ContentType="application/vnd.openxmlformats-officedocument.drawing+xml"/>
  <Override PartName="/xl/drawings/drawing74.xml" ContentType="application/vnd.openxmlformats-officedocument.drawing+xml"/>
  <Override PartName="/xl/drawings/drawing67.xml" ContentType="application/vnd.openxmlformats-officedocument.drawing+xml"/>
  <Override PartName="/xl/drawings/drawing66.xml" ContentType="application/vnd.openxmlformats-officedocument.drawing+xml"/>
  <Override PartName="/xl/drawings/drawing65.xml" ContentType="application/vnd.openxmlformats-officedocument.drawing+xml"/>
  <Override PartName="/xl/drawings/drawing64.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worksheets/sheet1.xml" ContentType="application/vnd.openxmlformats-officedocument.spreadsheetml.worksheet+xml"/>
  <Override PartName="/xl/drawings/drawing72.xml" ContentType="application/vnd.openxmlformats-officedocument.drawing+xml"/>
  <Override PartName="/xl/drawings/drawing73.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92.xml" ContentType="application/vnd.openxmlformats-officedocument.drawing+xml"/>
  <Override PartName="/xl/drawings/drawing91.xml" ContentType="application/vnd.openxmlformats-officedocument.drawing+xml"/>
  <Override PartName="/xl/drawings/drawing63.xml" ContentType="application/vnd.openxmlformats-officedocument.drawing+xml"/>
  <Override PartName="/xl/drawings/drawing71.xml" ContentType="application/vnd.openxmlformats-officedocument.drawing+xml"/>
  <Override PartName="/xl/drawings/drawing62.xml" ContentType="application/vnd.openxmlformats-officedocument.drawing+xml"/>
  <Override PartName="/xl/drawings/drawing27.xml" ContentType="application/vnd.openxmlformats-officedocument.drawing+xml"/>
  <Override PartName="/xl/worksheets/sheet72.xml" ContentType="application/vnd.openxmlformats-officedocument.spreadsheetml.worksheet+xml"/>
  <Override PartName="/xl/drawings/drawing28.xml" ContentType="application/vnd.openxmlformats-officedocument.drawing+xml"/>
  <Override PartName="/xl/worksheets/sheet71.xml" ContentType="application/vnd.openxmlformats-officedocument.spreadsheetml.worksheet+xml"/>
  <Override PartName="/xl/drawings/drawing29.xml" ContentType="application/vnd.openxmlformats-officedocument.drawing+xml"/>
  <Override PartName="/xl/worksheets/sheet70.xml" ContentType="application/vnd.openxmlformats-officedocument.spreadsheetml.worksheet+xml"/>
  <Override PartName="/xl/drawings/drawing30.xml" ContentType="application/vnd.openxmlformats-officedocument.drawing+xml"/>
  <Override PartName="/xl/worksheets/sheet73.xml" ContentType="application/vnd.openxmlformats-officedocument.spreadsheetml.worksheet+xml"/>
  <Override PartName="/xl/drawings/drawing26.xml" ContentType="application/vnd.openxmlformats-officedocument.drawing+xml"/>
  <Override PartName="/xl/worksheets/sheet74.xml" ContentType="application/vnd.openxmlformats-officedocument.spreadsheetml.worksheet+xml"/>
  <Override PartName="/xl/drawings/drawing22.xml" ContentType="application/vnd.openxmlformats-officedocument.drawing+xml"/>
  <Override PartName="/xl/worksheets/sheet77.xml" ContentType="application/vnd.openxmlformats-officedocument.spreadsheetml.worksheet+xml"/>
  <Override PartName="/xl/drawings/drawing23.xml" ContentType="application/vnd.openxmlformats-officedocument.drawing+xml"/>
  <Override PartName="/xl/worksheets/sheet76.xml" ContentType="application/vnd.openxmlformats-officedocument.spreadsheetml.worksheet+xml"/>
  <Override PartName="/xl/drawings/drawing24.xml" ContentType="application/vnd.openxmlformats-officedocument.drawing+xml"/>
  <Override PartName="/xl/worksheets/sheet75.xml" ContentType="application/vnd.openxmlformats-officedocument.spreadsheetml.worksheet+xml"/>
  <Override PartName="/xl/drawings/drawing25.xml" ContentType="application/vnd.openxmlformats-officedocument.drawing+xml"/>
  <Override PartName="/xl/worksheets/sheet69.xml" ContentType="application/vnd.openxmlformats-officedocument.spreadsheetml.worksheet+xml"/>
  <Override PartName="/xl/drawings/drawing31.xml" ContentType="application/vnd.openxmlformats-officedocument.drawing+xml"/>
  <Override PartName="/xl/worksheets/sheet68.xml" ContentType="application/vnd.openxmlformats-officedocument.spreadsheetml.worksheet+xml"/>
  <Override PartName="/xl/worksheets/sheet63.xml" ContentType="application/vnd.openxmlformats-officedocument.spreadsheetml.worksheet+xml"/>
  <Override PartName="/xl/drawings/drawing37.xml" ContentType="application/vnd.openxmlformats-officedocument.drawing+xml"/>
  <Override PartName="/xl/worksheets/sheet62.xml" ContentType="application/vnd.openxmlformats-officedocument.spreadsheetml.worksheet+xml"/>
  <Override PartName="/xl/drawings/drawing38.xml" ContentType="application/vnd.openxmlformats-officedocument.drawing+xml"/>
  <Override PartName="/xl/worksheets/sheet61.xml" ContentType="application/vnd.openxmlformats-officedocument.spreadsheetml.worksheet+xml"/>
  <Override PartName="/xl/drawings/drawing39.xml" ContentType="application/vnd.openxmlformats-officedocument.drawing+xml"/>
  <Override PartName="/xl/worksheets/sheet60.xml" ContentType="application/vnd.openxmlformats-officedocument.spreadsheetml.worksheet+xml"/>
  <Override PartName="/xl/drawings/drawing36.xml" ContentType="application/vnd.openxmlformats-officedocument.drawing+xml"/>
  <Override PartName="/xl/worksheets/sheet64.xml" ContentType="application/vnd.openxmlformats-officedocument.spreadsheetml.worksheet+xml"/>
  <Override PartName="/xl/drawings/drawing35.xml" ContentType="application/vnd.openxmlformats-officedocument.drawing+xml"/>
  <Override PartName="/xl/drawings/drawing32.xml" ContentType="application/vnd.openxmlformats-officedocument.drawing+xml"/>
  <Override PartName="/xl/worksheets/sheet67.xml" ContentType="application/vnd.openxmlformats-officedocument.spreadsheetml.worksheet+xml"/>
  <Override PartName="/xl/drawings/drawing33.xml" ContentType="application/vnd.openxmlformats-officedocument.drawing+xml"/>
  <Override PartName="/xl/worksheets/sheet66.xml" ContentType="application/vnd.openxmlformats-officedocument.spreadsheetml.worksheet+xml"/>
  <Override PartName="/xl/drawings/drawing34.xml" ContentType="application/vnd.openxmlformats-officedocument.drawing+xml"/>
  <Override PartName="/xl/worksheets/sheet65.xml" ContentType="application/vnd.openxmlformats-officedocument.spreadsheetml.worksheet+xml"/>
  <Override PartName="/xl/worksheets/sheet78.xml" ContentType="application/vnd.openxmlformats-officedocument.spreadsheetml.worksheet+xml"/>
  <Override PartName="/xl/drawings/drawing21.xml" ContentType="application/vnd.openxmlformats-officedocument.drawing+xml"/>
  <Override PartName="/xl/worksheets/sheet79.xml" ContentType="application/vnd.openxmlformats-officedocument.spreadsheetml.worksheet+xml"/>
  <Override PartName="/xl/worksheets/sheet92.xml" ContentType="application/vnd.openxmlformats-officedocument.spreadsheetml.worksheet+xml"/>
  <Override PartName="/xl/drawings/drawing8.xml" ContentType="application/vnd.openxmlformats-officedocument.drawing+xml"/>
  <Override PartName="/xl/worksheets/sheet91.xml" ContentType="application/vnd.openxmlformats-officedocument.spreadsheetml.worksheet+xml"/>
  <Override PartName="/xl/drawings/drawing9.xml" ContentType="application/vnd.openxmlformats-officedocument.drawing+xml"/>
  <Override PartName="/xl/worksheets/sheet90.xml" ContentType="application/vnd.openxmlformats-officedocument.spreadsheetml.worksheet+xml"/>
  <Override PartName="/xl/drawings/drawing10.xml" ContentType="application/vnd.openxmlformats-officedocument.drawing+xml"/>
  <Override PartName="/xl/worksheets/sheet89.xml" ContentType="application/vnd.openxmlformats-officedocument.spreadsheetml.worksheet+xml"/>
  <Override PartName="/xl/drawings/drawing7.xml" ContentType="application/vnd.openxmlformats-officedocument.drawing+xml"/>
  <Override PartName="/xl/theme/theme1.xml" ContentType="application/vnd.openxmlformats-officedocument.theme+xml"/>
  <Override PartName="/xl/drawings/drawing6.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drawings/drawing5.xml" ContentType="application/vnd.openxmlformats-officedocument.drawing+xml"/>
  <Override PartName="/xl/styles.xml" ContentType="application/vnd.openxmlformats-officedocument.spreadsheetml.styles+xml"/>
  <Override PartName="/xl/drawings/drawing11.xml" ContentType="application/vnd.openxmlformats-officedocument.drawing+xml"/>
  <Override PartName="/xl/worksheets/sheet88.xml" ContentType="application/vnd.openxmlformats-officedocument.spreadsheetml.worksheet+xml"/>
  <Override PartName="/xl/drawings/drawing12.xml" ContentType="application/vnd.openxmlformats-officedocument.drawing+xml"/>
  <Override PartName="/xl/drawings/drawing17.xml" ContentType="application/vnd.openxmlformats-officedocument.drawing+xml"/>
  <Override PartName="/xl/worksheets/sheet82.xml" ContentType="application/vnd.openxmlformats-officedocument.spreadsheetml.worksheet+xml"/>
  <Override PartName="/xl/drawings/drawing18.xml" ContentType="application/vnd.openxmlformats-officedocument.drawing+xml"/>
  <Override PartName="/xl/worksheets/sheet81.xml" ContentType="application/vnd.openxmlformats-officedocument.spreadsheetml.worksheet+xml"/>
  <Override PartName="/xl/drawings/drawing19.xml" ContentType="application/vnd.openxmlformats-officedocument.drawing+xml"/>
  <Override PartName="/xl/worksheets/sheet80.xml" ContentType="application/vnd.openxmlformats-officedocument.spreadsheetml.worksheet+xml"/>
  <Override PartName="/xl/drawings/drawing20.xml" ContentType="application/vnd.openxmlformats-officedocument.drawing+xml"/>
  <Override PartName="/xl/worksheets/sheet83.xml" ContentType="application/vnd.openxmlformats-officedocument.spreadsheetml.worksheet+xml"/>
  <Override PartName="/xl/drawings/drawing16.xml" ContentType="application/vnd.openxmlformats-officedocument.drawing+xml"/>
  <Override PartName="/xl/worksheets/sheet84.xml" ContentType="application/vnd.openxmlformats-officedocument.spreadsheetml.worksheet+xml"/>
  <Override PartName="/xl/worksheets/sheet87.xml" ContentType="application/vnd.openxmlformats-officedocument.spreadsheetml.worksheet+xml"/>
  <Override PartName="/xl/drawings/drawing13.xml" ContentType="application/vnd.openxmlformats-officedocument.drawing+xml"/>
  <Override PartName="/xl/worksheets/sheet86.xml" ContentType="application/vnd.openxmlformats-officedocument.spreadsheetml.worksheet+xml"/>
  <Override PartName="/xl/drawings/drawing14.xml" ContentType="application/vnd.openxmlformats-officedocument.drawing+xml"/>
  <Override PartName="/xl/worksheets/sheet85.xml" ContentType="application/vnd.openxmlformats-officedocument.spreadsheetml.worksheet+xml"/>
  <Override PartName="/xl/drawings/drawing15.xml" ContentType="application/vnd.openxmlformats-officedocument.drawing+xml"/>
  <Override PartName="/xl/drawings/drawing40.xml" ContentType="application/vnd.openxmlformats-officedocument.drawing+xml"/>
  <Override PartName="/xl/worksheets/sheet59.xml" ContentType="application/vnd.openxmlformats-officedocument.spreadsheetml.worksheet+xml"/>
  <Override PartName="/xl/drawings/drawing41.xml" ContentType="application/vnd.openxmlformats-officedocument.drawing+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drawings/drawing56.xml" ContentType="application/vnd.openxmlformats-officedocument.drawing+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drawings/drawing55.xml" ContentType="application/vnd.openxmlformats-officedocument.drawing+xml"/>
  <Override PartName="/xl/worksheets/sheet25.xml" ContentType="application/vnd.openxmlformats-officedocument.spreadsheetml.worksheet+xml"/>
  <Override PartName="/xl/worksheets/sheet26.xml" ContentType="application/vnd.openxmlformats-officedocument.spreadsheetml.worksheet+xml"/>
  <Override PartName="/xl/worksheets/sheet31.xml" ContentType="application/vnd.openxmlformats-officedocument.spreadsheetml.worksheet+xml"/>
  <Override PartName="/xl/drawings/drawing53.xml" ContentType="application/vnd.openxmlformats-officedocument.drawing+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drawings/drawing54.xml" ContentType="application/vnd.openxmlformats-officedocument.drawing+xml"/>
  <Override PartName="/xl/worksheets/sheet27.xml" ContentType="application/vnd.openxmlformats-officedocument.spreadsheetml.worksheet+xml"/>
  <Override PartName="/xl/drawings/drawing57.xml" ContentType="application/vnd.openxmlformats-officedocument.drawing+xml"/>
  <Override PartName="/xl/worksheets/sheet18.xml" ContentType="application/vnd.openxmlformats-officedocument.spreadsheetml.worksheet+xml"/>
  <Override PartName="/xl/worksheets/sheet17.xml" ContentType="application/vnd.openxmlformats-officedocument.spreadsheetml.worksheet+xml"/>
  <Override PartName="/xl/drawings/drawing60.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61.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drawings/drawing58.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9.xml" ContentType="application/vnd.openxmlformats-officedocument.drawing+xml"/>
  <Override PartName="/xl/worksheets/sheet32.xml" ContentType="application/vnd.openxmlformats-officedocument.spreadsheetml.worksheet+xml"/>
  <Override PartName="/xl/drawings/drawing52.xml" ContentType="application/vnd.openxmlformats-officedocument.drawing+xml"/>
  <Override PartName="/xl/drawings/drawing46.xml" ContentType="application/vnd.openxmlformats-officedocument.drawing+xml"/>
  <Override PartName="/xl/worksheets/sheet53.xml" ContentType="application/vnd.openxmlformats-officedocument.spreadsheetml.worksheet+xml"/>
  <Override PartName="/xl/drawings/drawing47.xml" ContentType="application/vnd.openxmlformats-officedocument.drawing+xml"/>
  <Override PartName="/xl/worksheets/sheet52.xml" ContentType="application/vnd.openxmlformats-officedocument.spreadsheetml.worksheet+xml"/>
  <Override PartName="/xl/worksheets/sheet51.xml" ContentType="application/vnd.openxmlformats-officedocument.spreadsheetml.worksheet+xml"/>
  <Override PartName="/xl/worksheets/sheet50.xml" ContentType="application/vnd.openxmlformats-officedocument.spreadsheetml.worksheet+xml"/>
  <Override PartName="/xl/worksheets/sheet49.xml" ContentType="application/vnd.openxmlformats-officedocument.spreadsheetml.worksheet+xml"/>
  <Override PartName="/xl/worksheets/sheet54.xml" ContentType="application/vnd.openxmlformats-officedocument.spreadsheetml.worksheet+xml"/>
  <Override PartName="/xl/drawings/drawing45.xml" ContentType="application/vnd.openxmlformats-officedocument.drawing+xml"/>
  <Override PartName="/xl/worksheets/sheet55.xml" ContentType="application/vnd.openxmlformats-officedocument.spreadsheetml.worksheet+xml"/>
  <Override PartName="/xl/worksheets/sheet58.xml" ContentType="application/vnd.openxmlformats-officedocument.spreadsheetml.worksheet+xml"/>
  <Override PartName="/xl/drawings/drawing42.xml" ContentType="application/vnd.openxmlformats-officedocument.drawing+xml"/>
  <Override PartName="/xl/worksheets/sheet57.xml" ContentType="application/vnd.openxmlformats-officedocument.spreadsheetml.worksheet+xml"/>
  <Override PartName="/xl/drawings/drawing43.xml" ContentType="application/vnd.openxmlformats-officedocument.drawing+xml"/>
  <Override PartName="/xl/worksheets/sheet56.xml" ContentType="application/vnd.openxmlformats-officedocument.spreadsheetml.worksheet+xml"/>
  <Override PartName="/xl/drawings/drawing44.xml" ContentType="application/vnd.openxmlformats-officedocument.drawing+xml"/>
  <Override PartName="/xl/worksheets/sheet33.xml" ContentType="application/vnd.openxmlformats-officedocument.spreadsheetml.worksheet+xml"/>
  <Override PartName="/xl/worksheets/sheet48.xml" ContentType="application/vnd.openxmlformats-officedocument.spreadsheetml.worksheet+xml"/>
  <Override PartName="/xl/worksheets/sheet46.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drawings/drawing51.xml" ContentType="application/vnd.openxmlformats-officedocument.drawing+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47.xml" ContentType="application/vnd.openxmlformats-officedocument.spreadsheetml.worksheet+xml"/>
  <Override PartName="/xl/drawings/drawing50.xml" ContentType="application/vnd.openxmlformats-officedocument.drawing+xml"/>
  <Override PartName="/xl/worksheets/sheet41.xml" ContentType="application/vnd.openxmlformats-officedocument.spreadsheetml.worksheet+xml"/>
  <Override PartName="/xl/drawings/drawing48.xml" ContentType="application/vnd.openxmlformats-officedocument.drawing+xml"/>
  <Override PartName="/xl/worksheets/sheet45.xml" ContentType="application/vnd.openxmlformats-officedocument.spreadsheetml.worksheet+xml"/>
  <Override PartName="/xl/worksheets/sheet40.xml" ContentType="application/vnd.openxmlformats-officedocument.spreadsheetml.worksheet+xml"/>
  <Override PartName="/xl/worksheets/sheet44.xml" ContentType="application/vnd.openxmlformats-officedocument.spreadsheetml.worksheet+xml"/>
  <Override PartName="/xl/drawings/drawing49.xml" ContentType="application/vnd.openxmlformats-officedocument.drawing+xml"/>
  <Override PartName="/xl/worksheets/sheet42.xml" ContentType="application/vnd.openxmlformats-officedocument.spreadsheetml.worksheet+xml"/>
  <Override PartName="/xl/worksheets/sheet43.xml" ContentType="application/vnd.openxmlformats-officedocument.spreadsheetml.workshee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388" yWindow="-12" windowWidth="14436" windowHeight="12996"/>
  </bookViews>
  <sheets>
    <sheet name="00 AGE (CA)" sheetId="1" r:id="rId1"/>
    <sheet name="01 País Vasco" sheetId="2" r:id="rId2"/>
    <sheet name="02 Cataluña" sheetId="3" r:id="rId3"/>
    <sheet name="03 Galicia" sheetId="4" r:id="rId4"/>
    <sheet name="04 Andalucía" sheetId="5" r:id="rId5"/>
    <sheet name="05 P_Asturias" sheetId="6" r:id="rId6"/>
    <sheet name="06 Cantabria" sheetId="7" r:id="rId7"/>
    <sheet name="07 La Rioja" sheetId="8" r:id="rId8"/>
    <sheet name="08 R_Murcia" sheetId="9" r:id="rId9"/>
    <sheet name="09 C_Valenciana" sheetId="10" r:id="rId10"/>
    <sheet name="10 Aragón" sheetId="11" r:id="rId11"/>
    <sheet name="11 C_Mancha" sheetId="12" r:id="rId12"/>
    <sheet name="12 Canarias" sheetId="13" r:id="rId13"/>
    <sheet name="13 Navarra" sheetId="14" r:id="rId14"/>
    <sheet name="14 Extremadura" sheetId="15" r:id="rId15"/>
    <sheet name="15 Illes Balears" sheetId="16" r:id="rId16"/>
    <sheet name="16 C_Madrid" sheetId="17" r:id="rId17"/>
    <sheet name="17 C_León" sheetId="18" r:id="rId18"/>
    <sheet name="18 Ceuta" sheetId="19" r:id="rId19"/>
    <sheet name="19 Melilla" sheetId="20" r:id="rId20"/>
    <sheet name="90 Varias Comunidades" sheetId="21" r:id="rId21"/>
    <sheet name="91 Servicios Centrales" sheetId="24" r:id="rId22"/>
    <sheet name="92 Extranjero" sheetId="22" r:id="rId23"/>
    <sheet name="93 No Regionalizable" sheetId="23" r:id="rId24"/>
    <sheet name="00 OOAA (CA)" sheetId="25" r:id="rId25"/>
    <sheet name="01 País Vasco (2)" sheetId="26" r:id="rId26"/>
    <sheet name="02 Cataluña (2)" sheetId="27" r:id="rId27"/>
    <sheet name="03 Galicia (2)" sheetId="28" r:id="rId28"/>
    <sheet name="04 Andalucía (2)" sheetId="29" r:id="rId29"/>
    <sheet name="05 P_Asturias (2)" sheetId="30" r:id="rId30"/>
    <sheet name="06 Cantabria (2)" sheetId="31" r:id="rId31"/>
    <sheet name="07 La Rioja (2)" sheetId="32" r:id="rId32"/>
    <sheet name="08 R_Murcia (2)" sheetId="33" r:id="rId33"/>
    <sheet name="09 C_Valenciana (2)" sheetId="34" r:id="rId34"/>
    <sheet name="10 Aragón (2)" sheetId="35" r:id="rId35"/>
    <sheet name="11 C_Mancha (2)" sheetId="36" r:id="rId36"/>
    <sheet name="12 Canarias (2)" sheetId="37" r:id="rId37"/>
    <sheet name="13 Navarra (2)" sheetId="38" r:id="rId38"/>
    <sheet name="14 Extremadura (2)" sheetId="39" r:id="rId39"/>
    <sheet name="15 Illes Balears (2)" sheetId="40" r:id="rId40"/>
    <sheet name="16 C_Madrid (2)" sheetId="41" r:id="rId41"/>
    <sheet name="17 C_León (2)" sheetId="42" r:id="rId42"/>
    <sheet name="18 Ceuta (2)" sheetId="43" r:id="rId43"/>
    <sheet name="19 Melilla (2)" sheetId="44" r:id="rId44"/>
    <sheet name="90 Varias Comunidades (2)" sheetId="45" r:id="rId45"/>
    <sheet name="91 Servicios Centrales (2)" sheetId="46" r:id="rId46"/>
    <sheet name="92 Extranjero (2)" sheetId="47" r:id="rId47"/>
    <sheet name="93 No Regionalizable (2)" sheetId="48" r:id="rId48"/>
    <sheet name="00 ESTIMAT (CA)" sheetId="49" r:id="rId49"/>
    <sheet name="01 País Vasco (3)" sheetId="50" r:id="rId50"/>
    <sheet name="02 Cataluña (3)" sheetId="51" r:id="rId51"/>
    <sheet name="03 Galicia (3)" sheetId="52" r:id="rId52"/>
    <sheet name="04 Andalucía (3)" sheetId="53" r:id="rId53"/>
    <sheet name="05 P_Asturias (3)" sheetId="54" r:id="rId54"/>
    <sheet name="06 Cantabria (3)" sheetId="55" r:id="rId55"/>
    <sheet name="07 La Rioja (3)" sheetId="56" r:id="rId56"/>
    <sheet name="08 R_Murcia (3)" sheetId="57" r:id="rId57"/>
    <sheet name="09 C_Valenciana (3)" sheetId="58" r:id="rId58"/>
    <sheet name="10 Aragón (3)" sheetId="59" r:id="rId59"/>
    <sheet name="11 C_Mancha (3)" sheetId="60" r:id="rId60"/>
    <sheet name="12 Canarias (3)" sheetId="61" r:id="rId61"/>
    <sheet name="13 Navarra (3)" sheetId="62" r:id="rId62"/>
    <sheet name="14 Extremadura (3)" sheetId="63" r:id="rId63"/>
    <sheet name="15 Illes Balears (3)" sheetId="64" r:id="rId64"/>
    <sheet name="16 C_Madrid (3)" sheetId="65" r:id="rId65"/>
    <sheet name="17 C_León (3)" sheetId="66" r:id="rId66"/>
    <sheet name="18 Ceuta (3)" sheetId="67" r:id="rId67"/>
    <sheet name="19 Melilla (3)" sheetId="68" r:id="rId68"/>
    <sheet name="91 Servicios Centrales (3)" sheetId="69" r:id="rId69"/>
    <sheet name="93 No Regionalizable (3)" sheetId="70" r:id="rId70"/>
    <sheet name="00 EMP (CA)" sheetId="71" r:id="rId71"/>
    <sheet name="01 País Vasco (4)" sheetId="72" r:id="rId72"/>
    <sheet name="02 Cataluña (4)" sheetId="73" r:id="rId73"/>
    <sheet name="03 Galicia (4)" sheetId="74" r:id="rId74"/>
    <sheet name="04 Andalucía (4)" sheetId="75" r:id="rId75"/>
    <sheet name="05 P_Asturias (4)" sheetId="76" r:id="rId76"/>
    <sheet name="06 Cantabria (4)" sheetId="77" r:id="rId77"/>
    <sheet name="07 La Rioja (4)" sheetId="78" r:id="rId78"/>
    <sheet name="08 R_Murcia (4)" sheetId="79" r:id="rId79"/>
    <sheet name="09 C_ Valenciana" sheetId="80" r:id="rId80"/>
    <sheet name="10 Aragón (4)" sheetId="81" r:id="rId81"/>
    <sheet name="11 C_Mancha (4)" sheetId="82" r:id="rId82"/>
    <sheet name="12 Canarias (4)" sheetId="83" r:id="rId83"/>
    <sheet name="13 Navarra (4)" sheetId="84" r:id="rId84"/>
    <sheet name="14 Extremadura (4)" sheetId="85" r:id="rId85"/>
    <sheet name="15 Illes Balears (4)" sheetId="86" r:id="rId86"/>
    <sheet name="16 C_Madrid (4)" sheetId="87" r:id="rId87"/>
    <sheet name="17 C_León (4)" sheetId="88" r:id="rId88"/>
    <sheet name="18 Ceuta (4)" sheetId="89" r:id="rId89"/>
    <sheet name="19 Melilla (4)" sheetId="90" r:id="rId90"/>
    <sheet name="92 Extranjero (3)" sheetId="91" r:id="rId91"/>
    <sheet name="93 No Regionalizable (4)" sheetId="92" r:id="rId92"/>
  </sheets>
  <definedNames>
    <definedName name="_xlnm._FilterDatabase" localSheetId="28" hidden="1">'04 Andalucía (2)'!$A$8:$G$8</definedName>
    <definedName name="_xlnm.Print_Area" localSheetId="0">'00 AGE (CA)'!$A$1:$D$33</definedName>
    <definedName name="_xlnm.Print_Area" localSheetId="70">'00 EMP (CA)'!$A$1:$D$31</definedName>
    <definedName name="_xlnm.Print_Area" localSheetId="48">'00 ESTIMAT (CA)'!$A$1:$D$31</definedName>
    <definedName name="_xlnm.Print_Area" localSheetId="10">'10 Aragón'!$A$1:$E$22</definedName>
    <definedName name="_xlnm.Print_Area" localSheetId="18">'18 Ceuta'!$A$1:$E$20</definedName>
    <definedName name="_xlnm.Print_Area" localSheetId="19">'19 Melilla'!$A$1:$E$19</definedName>
    <definedName name="_xlnm.Print_Area" localSheetId="20">'90 Varias Comunidades'!$A$1:$E$18</definedName>
    <definedName name="_xlnm.Print_Titles" localSheetId="28">'04 Andalucía (2)'!$1:$8</definedName>
    <definedName name="_xlnm.Print_Titles" localSheetId="40">'16 C_Madrid (2)'!$1:$8</definedName>
    <definedName name="_xlnm.Print_Titles" localSheetId="86">'16 C_Madrid (4)'!$1:$8</definedName>
    <definedName name="_xlnm.Print_Titles" localSheetId="47">'93 No Regionalizable (2)'!$1:$8</definedName>
  </definedNames>
  <calcPr calcId="162913"/>
</workbook>
</file>

<file path=xl/calcChain.xml><?xml version="1.0" encoding="utf-8"?>
<calcChain xmlns="http://schemas.openxmlformats.org/spreadsheetml/2006/main">
  <c r="D68" i="87" l="1"/>
  <c r="C68" i="87"/>
  <c r="B68" i="87"/>
  <c r="D57" i="87"/>
</calcChain>
</file>

<file path=xl/sharedStrings.xml><?xml version="1.0" encoding="utf-8"?>
<sst xmlns="http://schemas.openxmlformats.org/spreadsheetml/2006/main" count="3104" uniqueCount="439">
  <si>
    <t>CON DETALLE DE COMUNIDAD.</t>
  </si>
  <si>
    <t>Importe en euros</t>
  </si>
  <si>
    <t>Crédito
Inicial (*)</t>
  </si>
  <si>
    <t>Obligaciones
Reconocidas</t>
  </si>
  <si>
    <t>%</t>
  </si>
  <si>
    <t>Total general</t>
  </si>
  <si>
    <t>(*) Créditos consignados en el Anexo de inversiones reales y programación plurianual (distribución orgánica)</t>
  </si>
  <si>
    <t>Sección</t>
  </si>
  <si>
    <t>EN LA COMUNIDAD 02 "CATALUÑA"</t>
  </si>
  <si>
    <t>EN LA COMUNIDAD 03 "GALICIA"</t>
  </si>
  <si>
    <t>EN LA COMUNIDAD 05 "PRINCIPADO DE ASTURIAS"</t>
  </si>
  <si>
    <t>EN LA COMUNIDAD 06 "CANTABRIA"</t>
  </si>
  <si>
    <t>EN LA COMUNIDAD 07 "LA RIOJA"</t>
  </si>
  <si>
    <t>EN LA COMUNIDAD 08 "REGIÓN DE MURCIA"</t>
  </si>
  <si>
    <t>EN LA COMUNIDAD 12 "CANARIAS"</t>
  </si>
  <si>
    <t>EN LA COMUNIDAD 14 "EXTREMADURA"</t>
  </si>
  <si>
    <t>EN LA COMUNIDAD 18 "CEUTA"</t>
  </si>
  <si>
    <t>EN LA COMUNIDAD 19 "MELILLA"</t>
  </si>
  <si>
    <t>EN LA COMUNIDAD 92 "EXTRANJERO"</t>
  </si>
  <si>
    <t>EN LA COMUNIDAD 93 "NO REGIONALIZABLE"</t>
  </si>
  <si>
    <t>EN LA COMUNIDAD 15 "ILLES BALEARS"</t>
  </si>
  <si>
    <t>EN LA COMUNIDAD 11 "CASTILLA-LA MANCHA"</t>
  </si>
  <si>
    <t>CON DETALLE DE SECCIÓN</t>
  </si>
  <si>
    <t>EN LA COMUNIDAD 91 "SERVICIOS CENTRALES"</t>
  </si>
  <si>
    <t xml:space="preserve">                                        INTERVENCION GENERAL DE LA ADMINISTRACION DEL ESTADO</t>
  </si>
  <si>
    <t>08 </t>
  </si>
  <si>
    <t>CONSEJO GENERAL DEL PODER JUDICIAL </t>
  </si>
  <si>
    <t>13 </t>
  </si>
  <si>
    <t>MINISTERIO DE JUSTICIA </t>
  </si>
  <si>
    <t>14 </t>
  </si>
  <si>
    <t>MINISTERIO DE DEFENSA </t>
  </si>
  <si>
    <t>15 </t>
  </si>
  <si>
    <t>16 </t>
  </si>
  <si>
    <t>MINISTERIO DEL INTERIOR </t>
  </si>
  <si>
    <t>17 </t>
  </si>
  <si>
    <t>MINISTERIO DE FOMENTO </t>
  </si>
  <si>
    <t>18 </t>
  </si>
  <si>
    <t>MINISTERIO DE EDUCACIÓN, CULTURA Y DEPORTE </t>
  </si>
  <si>
    <t>19 </t>
  </si>
  <si>
    <t>MINISTERIO DE EMPLEO Y SEGURIDAD SOCIAL </t>
  </si>
  <si>
    <t>20 </t>
  </si>
  <si>
    <t>23 </t>
  </si>
  <si>
    <t>27 </t>
  </si>
  <si>
    <t>31 </t>
  </si>
  <si>
    <t>GASTOS DE DIVERSOS MINISTERIOS </t>
  </si>
  <si>
    <t>26 </t>
  </si>
  <si>
    <t>MINISTERIO DE SANIDAD, SERVICIOS SOCIALES E IGUALDAD </t>
  </si>
  <si>
    <t>12 </t>
  </si>
  <si>
    <t>MINISTERIO DE ASUNTOS EXTERIORES Y DE COOPERACIÓN </t>
  </si>
  <si>
    <t>25 </t>
  </si>
  <si>
    <t>03 </t>
  </si>
  <si>
    <t>TRIBUNAL DE CUENTAS </t>
  </si>
  <si>
    <t>04 </t>
  </si>
  <si>
    <t>TRIBUNAL CONSTITUCIONAL </t>
  </si>
  <si>
    <t>05 </t>
  </si>
  <si>
    <t>CONSEJO DE ESTADO </t>
  </si>
  <si>
    <t>02 </t>
  </si>
  <si>
    <t>CORTES GENERALES </t>
  </si>
  <si>
    <t>EN LA COMUNIDAD 09 "COMUNITAT VALENCIANA"</t>
  </si>
  <si>
    <t>EN LA COMUNIDAD 13 "COMUNIDAD FORAL DE NAVARRA"</t>
  </si>
  <si>
    <t>EN LA COMUNIDAD 16 "COMUNIDAD DE MADRID"</t>
  </si>
  <si>
    <t>MINISTERIO DE HACIENDA Y FUNCIÓN PÚBLICA </t>
  </si>
  <si>
    <t>MINISTERIO DE ENERGÍA, TURISMO Y AGENDA DIGITAL </t>
  </si>
  <si>
    <t>MINISTERIO DE AGRICULTURA Y PESCA, ALIMENTACIÓN Y MEDIO AMBIENTE </t>
  </si>
  <si>
    <t>MINISTERIO DE LA PRESIDENCIA Y PARA LAS ADMINISTRACIONES TERRITORIALES </t>
  </si>
  <si>
    <t>MINISTERIO DE ECONOMÍA, INDUSTRIA Y COMPETITIVIDAD </t>
  </si>
  <si>
    <t>EJECUCIÓN PRESUPUESTARIA DEL CAPÍTULO 6 "INVERSIONES REALES" DEL PRESUPUESTO DE GASTOS DE LA AGE DEL EJERCICIO 2017 HASTA EL 31 DE DICIEMBRE</t>
  </si>
  <si>
    <t>EN LA COMUNIDAD 01 "PAÍS VASCO"</t>
  </si>
  <si>
    <t>01 PAÍS VASCO </t>
  </si>
  <si>
    <t>02 CATALUÑA </t>
  </si>
  <si>
    <t>03 GALICIA </t>
  </si>
  <si>
    <t>04 ANDALUCÍA </t>
  </si>
  <si>
    <t>05 PRINCIPADO DE ASTURIAS </t>
  </si>
  <si>
    <t>06 CANTABRIA </t>
  </si>
  <si>
    <t>07 LA RIOJA </t>
  </si>
  <si>
    <t>08 REGIÓN DE MURCIA </t>
  </si>
  <si>
    <t>09 COMUNITAT VALENCIANA </t>
  </si>
  <si>
    <t>10 ARAGÓN </t>
  </si>
  <si>
    <t>11 CASTILLA-LA MANCHA </t>
  </si>
  <si>
    <t>12 CANARIAS </t>
  </si>
  <si>
    <t>13 COMUNIDAD FORAL DE NAVARRA </t>
  </si>
  <si>
    <t>14 EXTREMADURA </t>
  </si>
  <si>
    <t>15 ILLES BALEARS </t>
  </si>
  <si>
    <t>16 COMUNIDAD DE MADRID </t>
  </si>
  <si>
    <t>17 CASTILLA Y LEÓN </t>
  </si>
  <si>
    <t>18 CEUTA </t>
  </si>
  <si>
    <t>19 MELILLA </t>
  </si>
  <si>
    <t>90 VARIAS COMUNIDADES </t>
  </si>
  <si>
    <t>91 SERVICIOS CENTRALES </t>
  </si>
  <si>
    <t>92 EXTRANJERO </t>
  </si>
  <si>
    <t>93 NO REGIONALIZABLE </t>
  </si>
  <si>
    <t>EN LA COMUNIDAD 04 "ANDALUCÍA"</t>
  </si>
  <si>
    <t>EN LA COMUNIDAD 10 "ARAGÓN"</t>
  </si>
  <si>
    <t>EN LA COMUNIDAD 17 "CASTILLA Y LEÓN"</t>
  </si>
  <si>
    <t>EN LA COMUNIDAD 90 "VARIAS COMUNIDADES"</t>
  </si>
  <si>
    <t>Totales</t>
  </si>
  <si>
    <t xml:space="preserve">Comunidad </t>
  </si>
  <si>
    <t xml:space="preserve">                                        INTERVENCIÓN GENERAL  DE LA ADMINISTRACIÓN DEL ESTADO</t>
  </si>
  <si>
    <t>EJECUCIÓN PRESUPUESTARIA DEL CAPÍTULO 6 "INVERSIONES REALES" DEL PRESUPUESTO DE GASTOS DE ORGANISMOS AUTÓNOMOS, AGENCIAS ESTATALES Y OTRAS ENTIDADES DEPENDIENTES DE LA AGE DEL EJERCICIO 2017 HASTA EL 31 DE DICIEMBRE</t>
  </si>
  <si>
    <t>CON DETALLE DE COMUNIDAD</t>
  </si>
  <si>
    <t>01 PAÍS VASCO</t>
  </si>
  <si>
    <t>02 CATALUÑA</t>
  </si>
  <si>
    <t>03 GALICIA</t>
  </si>
  <si>
    <t>04 ANDALUCÍA</t>
  </si>
  <si>
    <t>05 PRINCIPADO DE ASTURIAS</t>
  </si>
  <si>
    <t>06 CANTABRIA</t>
  </si>
  <si>
    <t>07 LA RIOJA</t>
  </si>
  <si>
    <t>08 REGIÓN DE MURCIA</t>
  </si>
  <si>
    <t>09 COMUNITAT VALENCIANA</t>
  </si>
  <si>
    <t>10 ARAGÓN</t>
  </si>
  <si>
    <t>11 CASTILLA-LA MANCHA</t>
  </si>
  <si>
    <t>12 CANARIAS</t>
  </si>
  <si>
    <t>13 COMUNIDAD FORAL DE NAVARRA</t>
  </si>
  <si>
    <t>14 EXTREMADURA</t>
  </si>
  <si>
    <t>15 ILLES BALEARS</t>
  </si>
  <si>
    <t>16 COMUNIDAD DE MADRID</t>
  </si>
  <si>
    <t>17 CASTILLA Y LEÓN</t>
  </si>
  <si>
    <t>18 CEUTA</t>
  </si>
  <si>
    <t>19 MELILLA</t>
  </si>
  <si>
    <t>90 VARIAS COMUNIDADES</t>
  </si>
  <si>
    <t>91 SERVICIOS CENTRALES</t>
  </si>
  <si>
    <t>92 EXTRANJERO</t>
  </si>
  <si>
    <t>93 NO REGIONALIZABLE</t>
  </si>
  <si>
    <t>No se incluyen los créditos iniciales del Centro Nacional de Inteligencia por importe de 31.250.000,00 € ya que dicho Organismo no suministra a esta División información relativa a la ejecución presupuestaria</t>
  </si>
  <si>
    <t>CON DETALLE DE ORGANISMO Y ADSCRIPCIÓN MINISTERIAL</t>
  </si>
  <si>
    <t>Sección / Código Presupuestario Organismo / Denominación</t>
  </si>
  <si>
    <t>TOTAL ORGANISMOS ADSCRITOS A DEFENSA</t>
  </si>
  <si>
    <t>14107</t>
  </si>
  <si>
    <t>INSTITUTO DE VIVIENDA, INFRAEST. Y EQUIP. DE LA DEFENSA, O.A.</t>
  </si>
  <si>
    <t>TOTAL ORGANISMOS ADSCRITOS A HACIENDA Y FUNCIÓN PÚBLICA</t>
  </si>
  <si>
    <t>15106</t>
  </si>
  <si>
    <t>MUTUALIDAD GENERAL DE FUNCIONARIOS CIVILES DEL ESTADO</t>
  </si>
  <si>
    <t>15302</t>
  </si>
  <si>
    <t>AGENCIA ESTATAL DE ADMINISTRACIÓN TRIBUTARIA</t>
  </si>
  <si>
    <t>TOTAL ORGANISMOS ADSCRITOS A INTERIOR</t>
  </si>
  <si>
    <t>16101</t>
  </si>
  <si>
    <t>JEFATURA DE TRÁFICO</t>
  </si>
  <si>
    <t>16102</t>
  </si>
  <si>
    <t>GERENCIA DE INFRAESTR. Y EQUIPAM. DE LA SEG. DEL ESTADO</t>
  </si>
  <si>
    <t>TOTAL ORGANISMOS ADSCRITOS A EDUCACIÓN, CULTURA Y DEPORTE</t>
  </si>
  <si>
    <t>18105</t>
  </si>
  <si>
    <t>OA GER. DE INFRAESTRUCTURAS Y EQUIPAMIENTOS DE EDUCACIÓN Y CULTURA</t>
  </si>
  <si>
    <t>TOTAL ORGANISMOS ADSCRITOS A EMPLEO Y SEGURIDAD SOCIAL</t>
  </si>
  <si>
    <t>19101</t>
  </si>
  <si>
    <t>SERVICIO PÚBLICO DE EMPLEO ESTATAL</t>
  </si>
  <si>
    <t>19102</t>
  </si>
  <si>
    <t>FONDO DE GARANTÍA SALARIAL</t>
  </si>
  <si>
    <t>19104</t>
  </si>
  <si>
    <t>INSTITUTO NAC. DE SEGURIDAD, SALUD Y BIENESTAR EN EL TRABAJO, O.A., M.P.</t>
  </si>
  <si>
    <t>TOTAL ORGANISMOS ADSCRITOS A ENERGÍA, TURISMO Y AGENDA DIGITAL</t>
  </si>
  <si>
    <t>20104</t>
  </si>
  <si>
    <t>INSTITUTO DE TURISMO DE ESPAÑA, O.A.</t>
  </si>
  <si>
    <t>TOTAL ORGANISMOS ADSCRITOS A AGRIC. Y PESCA, ALIMENT. Y MEDIO AMB.</t>
  </si>
  <si>
    <t>23101</t>
  </si>
  <si>
    <t>ORGANISMO AUTÓNOMO PARQUES NACIONALES</t>
  </si>
  <si>
    <t>23102</t>
  </si>
  <si>
    <t>CONFEDERACIÓN HIDROGRÁFICA DEL CANTÁBRICO, O.A.</t>
  </si>
  <si>
    <t>23104</t>
  </si>
  <si>
    <t>CONFEDERACIÓN HIDROGRÁFICA DEL EBRO, O.A.</t>
  </si>
  <si>
    <t>23401</t>
  </si>
  <si>
    <t>AGENCIA ESTATAL DE METEOROLOGÍA</t>
  </si>
  <si>
    <t>TOTAL ORGANISMOS ADSCRITOS A ECONOMÍA, INDUSTRIA Y COMPETITIVIDAD</t>
  </si>
  <si>
    <t>27101</t>
  </si>
  <si>
    <t>INSTITUTO NACIONAL DE ESTADÍSTICA</t>
  </si>
  <si>
    <t>27401</t>
  </si>
  <si>
    <t>AG. ESTATAL CONSEJO SUPERIOR DE INVESTIGACIONES CIENTÍFICAS, M.P.</t>
  </si>
  <si>
    <t>14113</t>
  </si>
  <si>
    <t>INSTITUTO SOCIAL DE LAS FUERZAS ARMADAS</t>
  </si>
  <si>
    <t>TOTAL ORGANISMOS ADSCRITOS A FOMENTO</t>
  </si>
  <si>
    <t>17102</t>
  </si>
  <si>
    <t>CENTRO NACIONAL DE INFORMACIÓN GEOGRÁFICA</t>
  </si>
  <si>
    <t>23107</t>
  </si>
  <si>
    <t>CONFEDERACIÓN HIDROGRÁFICA DEL JÚCAR, O.A.</t>
  </si>
  <si>
    <t>27302</t>
  </si>
  <si>
    <t>COMISIÓN NACIONAL DE LOS MERCADOS Y LA COMPETENCIA</t>
  </si>
  <si>
    <t>23108</t>
  </si>
  <si>
    <t>CONFEDERACIÓN HIDROGRÁFICA DEL MIÑO-SIL, O.A.</t>
  </si>
  <si>
    <t>27105</t>
  </si>
  <si>
    <t>INSTITUTO ESPAÑOL DE OCEANOGRAFÍA, O.A., M.P.</t>
  </si>
  <si>
    <t>TOTAL ORGANISMOS ADSCRITOS A JUSTICIA</t>
  </si>
  <si>
    <t>13102</t>
  </si>
  <si>
    <t>MUTUALIDAD GENERAL JUDICIAL</t>
  </si>
  <si>
    <t>14101</t>
  </si>
  <si>
    <t>INSTITUTO NAC. DE TÉC. AEROESPACIAL ESTEBAN TERRADAS</t>
  </si>
  <si>
    <t>17401</t>
  </si>
  <si>
    <t>AGENCIA ESTATAL DE SEGURIDAD AÉREA</t>
  </si>
  <si>
    <t>18106</t>
  </si>
  <si>
    <t>CONSEJO SUPERIOR DE DEPORTES</t>
  </si>
  <si>
    <t>23105</t>
  </si>
  <si>
    <t>CONFEDERACIÓN HIDROGRÁFICA DEL GUADALQUIVIR, O.A.</t>
  </si>
  <si>
    <t>23106</t>
  </si>
  <si>
    <t>CONFEDERACIÓN HIDROGRÁFICA DEL GUADIANA, O.A.</t>
  </si>
  <si>
    <t>23109</t>
  </si>
  <si>
    <t>CONFEDERACIÓN HIDROGRÁFICA DEL SEGURA, O.A.</t>
  </si>
  <si>
    <t>23114</t>
  </si>
  <si>
    <t>FONDO ESPAÑOL DE GARANTÍA AGRARIA, O.A.</t>
  </si>
  <si>
    <t>TOTAL ORGANISMOS ADSCRITOS A PRESIDENCIA Y PARA LAS AA.TT.</t>
  </si>
  <si>
    <t>25103</t>
  </si>
  <si>
    <t>CONSEJO DE ADMINISTRACIÓN DEL PATRIMONIO NACIONAL</t>
  </si>
  <si>
    <t>27103</t>
  </si>
  <si>
    <t>C. DE INVEST. ENERGÉTICAS, MEDIOAMBIENTALES Y TECNOLÓG., O.A., M.P.</t>
  </si>
  <si>
    <t>27106</t>
  </si>
  <si>
    <t>INSTITUTO GEOLÓGICO Y MINERO DE ESPAÑA, O.A., M.P.</t>
  </si>
  <si>
    <t>18101</t>
  </si>
  <si>
    <t>UNIVERSIDAD INTERNACIONAL MENÉNDEZ PELAYO</t>
  </si>
  <si>
    <t/>
  </si>
  <si>
    <t>23111</t>
  </si>
  <si>
    <t>MANCOMUNIDAD DE LOS CANALES DEL TAIBILLA, O.A.</t>
  </si>
  <si>
    <t>23110</t>
  </si>
  <si>
    <t>CONFEDERACIÓN HIDROGRÁFICA DEL TAJO, O.A.</t>
  </si>
  <si>
    <t>27104</t>
  </si>
  <si>
    <t>INST. NAC. DE INVEST. Y TECNOLOGÍA AGRARIA Y ALIMENTARIA, O.A., M.P.</t>
  </si>
  <si>
    <t>TOTAL ORGANISMOS ADSCRITOS A ASUNTOS EXTER. Y DE COOPERACIÓN</t>
  </si>
  <si>
    <t>12301</t>
  </si>
  <si>
    <t>INSTITUTO CERVANTES</t>
  </si>
  <si>
    <t>12401</t>
  </si>
  <si>
    <t>AG. ESPAÑOLA DE COOP. INTERNACIONAL PARA EL DESARROLLO</t>
  </si>
  <si>
    <t>13101</t>
  </si>
  <si>
    <t>CENTRO DE ESTUDIOS JURÍDICOS</t>
  </si>
  <si>
    <t>13301</t>
  </si>
  <si>
    <t>AGENCIA ESPAÑOLA DE PROTECCIÓN DE DATOS</t>
  </si>
  <si>
    <t>15101</t>
  </si>
  <si>
    <t>INSTITUTO DE ESTUDIOS FISCALES</t>
  </si>
  <si>
    <t>15104</t>
  </si>
  <si>
    <t>O.A. COMISIONADO PARA EL MERCADO DE TABACOS</t>
  </si>
  <si>
    <t>15107</t>
  </si>
  <si>
    <t>PARQUE MÓVIL DEL ESTADO</t>
  </si>
  <si>
    <t>15301</t>
  </si>
  <si>
    <t>AUTORIDAD INDEPENDIENTE DE RESPONSABILIDAD FISCAL</t>
  </si>
  <si>
    <t>15304</t>
  </si>
  <si>
    <t>CONSEJO DE TRANSPARENCIA Y BUEN GOBIERNO</t>
  </si>
  <si>
    <t>15401</t>
  </si>
  <si>
    <t>A. E. DE EVALUACIÓN POLÍTICAS PÚBLICAS Y CALIDAD SERVICIOS</t>
  </si>
  <si>
    <t>17101</t>
  </si>
  <si>
    <t>CENTRO DE ESTUDIOS Y EXPERIMENTACIÓN DE OBRAS PÚBLICAS</t>
  </si>
  <si>
    <t>17402</t>
  </si>
  <si>
    <t>AGENCIA ESTATAL DE SEGURIDAD FERROVIARIA</t>
  </si>
  <si>
    <t>18102</t>
  </si>
  <si>
    <t>O.A. SERV. ESPAÑOL PARA LA INTERNACIONALIZ. DE EDUCACIÓN</t>
  </si>
  <si>
    <t>18103</t>
  </si>
  <si>
    <t>INSTITUTO DE LA CINEMATOGRAFÍA Y DE LAS ARTES AUDIOV.</t>
  </si>
  <si>
    <t>18104</t>
  </si>
  <si>
    <t>BIBLIOTECA NACIONAL</t>
  </si>
  <si>
    <t>18107</t>
  </si>
  <si>
    <t>INSTITUTO NACIONAL DE LAS ARTES ESCÉNICAS Y DE LA MÚSICA</t>
  </si>
  <si>
    <t>18108</t>
  </si>
  <si>
    <t>O.A. AG. NACIONAL DE EVALUAC. DE LA CALIDAD Y ACREDITACIÓN</t>
  </si>
  <si>
    <t>18301</t>
  </si>
  <si>
    <t>MUSEO NACIONAL DEL PRADO</t>
  </si>
  <si>
    <t>18302</t>
  </si>
  <si>
    <t>MUSEO NACIONAL CENTRO DE ARTE REINA SOFÍA</t>
  </si>
  <si>
    <t>18401</t>
  </si>
  <si>
    <t>AG. ESPAÑOLA DE PROTECCIÓN DE LA SALUD EN EL DEPORTE</t>
  </si>
  <si>
    <t>19301</t>
  </si>
  <si>
    <t>CONSEJO ECONÓMICO Y SOCIAL</t>
  </si>
  <si>
    <t>20101</t>
  </si>
  <si>
    <t>INST. REEST. MINERÍA DEL CARBÓN Y DESAR. ALTER. COMAR. MIN., O.A.</t>
  </si>
  <si>
    <t>20102</t>
  </si>
  <si>
    <t>OFICINA ESPAÑOLA DE PATENTES Y MARCAS, O.A.</t>
  </si>
  <si>
    <t>20302</t>
  </si>
  <si>
    <t>CONSEJO DE SEGURIDAD NUCLEAR</t>
  </si>
  <si>
    <t>23112</t>
  </si>
  <si>
    <t>AGENCIA DE INFORMACIÓN Y CONTROL ALIMENTARIOS, O.A.</t>
  </si>
  <si>
    <t>23113</t>
  </si>
  <si>
    <t>ENTIDAD ESTATAL DE SEGUROS AGRARIOS, O.A.</t>
  </si>
  <si>
    <t>25101</t>
  </si>
  <si>
    <t>CENTRO DE ESTUDIOS POLÍTICOS Y CONSTITUCIONALES</t>
  </si>
  <si>
    <t>25102</t>
  </si>
  <si>
    <t>CENTRO DE INVESTIGACIONES SOCIOLÓGICAS</t>
  </si>
  <si>
    <t>25401</t>
  </si>
  <si>
    <t>AGENCIA ESTATAL BOLETÍN OFICIAL DEL ESTADO</t>
  </si>
  <si>
    <t>TOTAL ORGANISMOS ADSCRITOS A SANIDAD, SERV. SOC. E IGUALDAD</t>
  </si>
  <si>
    <t>26105</t>
  </si>
  <si>
    <t>ORGANIZACIÓN NACIONAL DE TRASPLANTES</t>
  </si>
  <si>
    <t>26106</t>
  </si>
  <si>
    <t>O.A. REAL PATRONATO SOBRE DISCAPACIDAD</t>
  </si>
  <si>
    <t>26107</t>
  </si>
  <si>
    <t>INSTITUTO DE LA MUJER Y PARA IGUALDAD DE OPORTUNIDADES</t>
  </si>
  <si>
    <t>26108</t>
  </si>
  <si>
    <t>CONSEJO DE LA JUVENTUD DE ESPAÑA</t>
  </si>
  <si>
    <t>26109</t>
  </si>
  <si>
    <t>O.A. AG. ESPAÑOLA DE CONSUMO, SEG. ALIMENTARIA Y NUTRICIÓN</t>
  </si>
  <si>
    <t>26401</t>
  </si>
  <si>
    <t>AGENCIA ESPAÑOLA DE MEDICAM. Y PRODUCTOS SANITARIOS</t>
  </si>
  <si>
    <t>27102</t>
  </si>
  <si>
    <t>INSTITUTO DE CONTABILIDAD Y AUDITORÍA DE CUENTAS</t>
  </si>
  <si>
    <t>27107</t>
  </si>
  <si>
    <t>INSTITUTO DE SALUD CARLOS III, O.A., M.P.</t>
  </si>
  <si>
    <t>27109</t>
  </si>
  <si>
    <t>CENTRO ESPAÑOL DE METROLOGÍA</t>
  </si>
  <si>
    <t>27402</t>
  </si>
  <si>
    <t xml:space="preserve">AGENCIA ESTATAL DE INVESTIGACIÓN, M.P.                                                                                                           </t>
  </si>
  <si>
    <t>23103</t>
  </si>
  <si>
    <t>CONFEDERACIÓN HIDROGRÁFICA DEL DUERO, O.A.</t>
  </si>
  <si>
    <t>26101</t>
  </si>
  <si>
    <t>ORGANISMO AUTÓNOMO INSTITUTO DE LA JUVENTUD</t>
  </si>
  <si>
    <t>15102</t>
  </si>
  <si>
    <t>INSTITUTO NACIONAL DE ADMINISTRACIÓN PÚBLICA</t>
  </si>
  <si>
    <t>EJECUCIÓN DE INVERSIONES REALES DE LAS ENTIDADES DEL SECTOR PÚBLICO ADMINISTRATIVO CON PRESUPUESTO ESTIMATIVO DEL EJERCICIO 2017 HASTA EL 31 DE DICIEMBRE</t>
  </si>
  <si>
    <t>Inversión inicial (*)</t>
  </si>
  <si>
    <t>Inversión real</t>
  </si>
  <si>
    <t>(*) Inversión presupuestada en el Anexo de inversiones reales y programación plurianual (distribución orgánica)</t>
  </si>
  <si>
    <t>CON DETALLE DE ENTIDAD</t>
  </si>
  <si>
    <t>Entidad</t>
  </si>
  <si>
    <t>CONSORCIO CENTRO DE INVESTIGACIÓN BIOMÉDICA EN RED, M.P.</t>
  </si>
  <si>
    <r>
      <t>CONSORCIO PARA LA CONSTRUCCIÓN, EQUIPAMIENTO Y EXPLOTACIÓN DE LA SEDE ESPAÑOLA DE LA FUENTE EUROPEA DE NEUTRONES POR ESPALACIÓN</t>
    </r>
    <r>
      <rPr>
        <vertAlign val="superscript"/>
        <sz val="8"/>
        <color indexed="8"/>
        <rFont val="Arial"/>
        <family val="2"/>
      </rPr>
      <t xml:space="preserve"> (1)</t>
    </r>
  </si>
  <si>
    <t>INSTITUTO DE ASTROFÍSICA DE CANARIAS</t>
  </si>
  <si>
    <t>TRABAJO PENITENCIARIO Y FORMACIÓN PARA EL EMPLEO</t>
  </si>
  <si>
    <t>(1) El Consorcio para la Construcción, Equipamiento y Explotación de la Sede Española de la Fuente Europea de Neutrones por Espalación figura como una entidad perteneciente al Sector Público Administrativo con presupuesto estimativo en los PGE de 2017. Sin embargo, en el Inventario del Sector Público Estatal (INVESPE) figura como una entidad perteneciente al Sector Público Empresarial, facilitándose, por tanto, la información relativa a su inversión real dentro de dicho Sector.</t>
  </si>
  <si>
    <t>COMISIÓN NACIONAL DEL MERCADO DE VALORES</t>
  </si>
  <si>
    <t>CONSORCIO BARCELONA SUPERCOMPUTING CENTER - CENTRO NACIONAL DE SUPERCOMPUTACIÓN</t>
  </si>
  <si>
    <t>CONSORCIO PARA LA CONSTRUCCIÓN, EQUIPAMIENTO Y EXPLOTACIÓN DEL LABORATORIO DE LUZ SINCROTRÓN</t>
  </si>
  <si>
    <t>CENTRO UNIVERSITARIO DE LA DEFENSA UBICADO EN LA ESCUELA NAVAL MILITAR DE MARÍN</t>
  </si>
  <si>
    <t>CONSORCIO DE LA CIUDAD DE SANTIAGO DE COMPOSTELA</t>
  </si>
  <si>
    <t>CASA ÁRABE</t>
  </si>
  <si>
    <t>CONSORCIO DE ACTIVIDADES LOGÍSTICAS, EMPRESARIALES, TECNOLÓGICAS, AMBIENTALES Y DE SERVICIOS DE LA BAHÍA DE CÁDIZ</t>
  </si>
  <si>
    <t>CENTRO UNIVERSITARIO DE LA DEFENSA UBICADO EN LA ACADEMIA GENERAL DEL AIRE DE SAN JAVIER</t>
  </si>
  <si>
    <t>CASA DEL MEDITERRÁNEO</t>
  </si>
  <si>
    <t>CENTRO UNIVERSITARIO DE LA DEFENSA UBICADO EN LA ACADEMIA GENERAL MILITAR DE ZARAGOZA</t>
  </si>
  <si>
    <t>CONSORCIO PARA EL EQUIPAMIENTO Y EXPLOTACIÓN DEL LABORATORIO SUBTERRÁNEO DE CANFRANC</t>
  </si>
  <si>
    <t>CONSORCIO DE LA CIUDAD DE CUENCA</t>
  </si>
  <si>
    <t>CONSORCIO DE LA CIUDAD DE TOLEDO</t>
  </si>
  <si>
    <t>CONSORCIO PARA EL DISEÑO, CONSTRUCCIÓN, EQUIPAMIENTO Y EXPLOTACIÓN DEL CENTRO NACIONAL DE EXPERIMENTACIÓN DE TECNOLOGÍAS DEL HIDRÓGENO Y PILAS DE COMBUSTIBLE</t>
  </si>
  <si>
    <t>CASA ÁFRICA</t>
  </si>
  <si>
    <t>CONSORCIO DE LA ZONA ESPECIAL CANARIA</t>
  </si>
  <si>
    <t>CONSORCIO PARA EL DISEÑO, CONSTRUCCIÓN, EQUIPAMIENTO Y EXPLOTACIÓN DE LA PLATAFORMA OCEÁNICA DE CANARIAS</t>
  </si>
  <si>
    <t>CONSORCIO PARA EL DISEÑO, CONSTRUCCIÓN, EQUIPAMIENTO Y EXPLOTACIÓN DEL SISTEMA DE OBSERVACIÓN COSTERO DE LAS ISLAS BALEARES</t>
  </si>
  <si>
    <t>CASA DE AMÉRICA</t>
  </si>
  <si>
    <t>CENTRO SEFARAD-ISRAEL</t>
  </si>
  <si>
    <t>CENTRO UNIVERSITARIO DE LA DEFENSA UBICADO EN LA ACADEMIA CENTRAL DE LA DEFENSA</t>
  </si>
  <si>
    <t>CENTRO UNIVERSITARIO DE LA GUARDIA CIVIL</t>
  </si>
  <si>
    <t>CONSORCIO PARA EL DISEÑO, CONSTRUCCIÓN, EQUIPAMIENTO Y EXPLOTACIÓN DEL CENTRO DE LÁSERES PULSADOS ULTRACORTOS ULTRAINTENSOS</t>
  </si>
  <si>
    <t>CONSORCIO PARA LA CONSTRUCCIÓN, EQUIPAMIENTO Y EXPLOTACIÓN DEL CENTRO NACIONAL DE INVESTIGACIÓN SOBRE LA EVOLUCIÓN HUMANA</t>
  </si>
  <si>
    <t>CIBER DE ENFERMEDADES NEURODEGENERATIVAS</t>
  </si>
  <si>
    <t>EJECUCIÓN DE INVERSIONES REALES DEL SECTOR PÚBLICO EMPRESARIAL Y FUNDACIONAL DEL EJERCICIO 2017 HASTA EL 31 DE DICICIEMBRE</t>
  </si>
  <si>
    <t>ADIF-ALTA VELOCIDAD</t>
  </si>
  <si>
    <t>ADMINISTRADOR DE INFRAESTRUCTURAS FERROVIARIAS</t>
  </si>
  <si>
    <t>COMPAÑÍA ESPAÑOLA DE SEGUROS DE CRÉDITO A LA EXPORTACIÓN, SOCIEDAD ANÓNIMA., COMPAÑÍA DE SEGUROS Y REASEGUROS, SOCIEDAD MERCANTIL ESTATAL</t>
  </si>
  <si>
    <r>
      <t>CONSORCIO PARA LA CONSTRUCCIÓN, EQUIPAMIENTO Y EXPLOTACIÓN DE LA SEDE ESPAÑOLA DE LA FUENTE EUROPEA DE NEUTRONES POR ESPALACIÓN</t>
    </r>
    <r>
      <rPr>
        <vertAlign val="superscript"/>
        <sz val="9"/>
        <color indexed="8"/>
        <rFont val="Arial"/>
        <family val="2"/>
      </rPr>
      <t xml:space="preserve"> (1)</t>
    </r>
  </si>
  <si>
    <t>CORPORACIÓN DE RADIO Y TELEVISIÓN ESPAÑOLA, S.A., S.M.E.</t>
  </si>
  <si>
    <t>E.P.E. SOCIEDAD DE SALVAMENTO Y SEGURIDAD MARÍTIMA</t>
  </si>
  <si>
    <t>FUNDACIÓN CENTRO PARA LA MEMORIA DE LAS VÍCTIMAS DEL TERRORISMO</t>
  </si>
  <si>
    <t>GRUPO ENAIRE</t>
  </si>
  <si>
    <t>GRUPO RENFE-OPERADORA</t>
  </si>
  <si>
    <t>GRUPO SOCIEDAD ESTATAL DE PARTICIPACIONES INDUSTRIALES</t>
  </si>
  <si>
    <t>PUERTOS DEL ESTADO Y AUTORIDADES PORTUARIAS (CONSOLIDADO)</t>
  </si>
  <si>
    <t>SOCIEDAD DE INFRAESTRUCTURAS Y EQUIPAMIENTOS PENITENCIARIOS, S.M.E., S.A.</t>
  </si>
  <si>
    <t>SOCIEDAD MERCANTIL ESTATAL AGUAS DE LAS CUENCAS DE ESPAÑA, S.A.</t>
  </si>
  <si>
    <t>AGUAS DE LAS CUENCAS MEDITERRÁNEAS, S.M.E., S.A.</t>
  </si>
  <si>
    <t>CENTRO INTERMODAL DE LOGÍSTICA, S.A., S.M.E.</t>
  </si>
  <si>
    <t>CONSORCI ZF INTERNACIONAL, S.A.</t>
  </si>
  <si>
    <t>CONSORCIO DE LA ZONA FRANCA DE BARCELONA</t>
  </si>
  <si>
    <t>CTI TECNOLOGÍA Y GESTIÓN, S.A. (S.M.E.)</t>
  </si>
  <si>
    <t>E.P.E. INSTITUTO PARA LA DIVERSIFICACIÓN Y AHORRO DE LA ENERGÍA (IDAE), M.P.</t>
  </si>
  <si>
    <t>EMPRESA NACIONAL DE RESIDUOS RADIACTIVOS, S.A., S.M.E., M.P.</t>
  </si>
  <si>
    <t>FUNDACIÓN DE LOS FERROCARRILES ESPAÑOLES</t>
  </si>
  <si>
    <t>LOGIRAIL, S.M.E., S.A.</t>
  </si>
  <si>
    <t>PARADORES DE TURISMO DE ESPAÑA, S.M.E., S.A.</t>
  </si>
  <si>
    <t>SOCIEDAD ESTATAL DE INFRAESTRUCTURAS DEL TRANSPORTE TERRESTRE, S.M.E., S.A.</t>
  </si>
  <si>
    <t>SOCIEDAD MERCANTIL ESTATAL DE INFRAESTRUCTURAS AGRARIAS, S.A.</t>
  </si>
  <si>
    <t>WORLD TRADE CENTER BARCELONA, S.A., S.M.E.</t>
  </si>
  <si>
    <t>APARCAMIENTOS SUBTERRÁNEOS DE VIGO, S.L.</t>
  </si>
  <si>
    <t>CONSORCIO DE LA ZONA FRANCA DE VIGO</t>
  </si>
  <si>
    <t>FUNDACIÓN CENTRO TECNOLÓGICO AGROALIMENTARIO DE LUGO</t>
  </si>
  <si>
    <t>FUNDACIÓN ESPAÑOLA PARA LA CIENCIA Y LA TECNOLOGÍA</t>
  </si>
  <si>
    <t>VIGO ACTIVO, S.A, SCR.</t>
  </si>
  <si>
    <t>APARCAMIENTOS ZONA FRANCA, S.L.</t>
  </si>
  <si>
    <t>CONSORCIO DE LA ZONA FRANCA DE CÁDIZ</t>
  </si>
  <si>
    <t>CONSORCIO DE LA ZONA FRANCA DE SEVILLA</t>
  </si>
  <si>
    <t>EXPASA AGRICULTURA Y GANADERÍA, SOCIEDAD MERCANTIL ESTATAL, S.A.</t>
  </si>
  <si>
    <t>FIDALIA, S.A.</t>
  </si>
  <si>
    <t>FUNDACIÓN BIODIVERSIDAD, F.S.P.</t>
  </si>
  <si>
    <t>FUNDACIÓN ESCUELA DE ORGANIZACIÓN INDUSTRIAL, F.S.P.</t>
  </si>
  <si>
    <t>LA ALMORAIMA, S.A.</t>
  </si>
  <si>
    <t>SERVICIOS DOCUMENTALES DE ANDALUCÍA, S.L.</t>
  </si>
  <si>
    <t>SERVIPORT ANDALUCÍA, S.A.</t>
  </si>
  <si>
    <t>EUROPEAN BULK HANDLING INSTALLATION E.B.H.I., S.A.</t>
  </si>
  <si>
    <t>FUNDACIÓN LABORAL DE MINUSVÁLIDOS SANTA BÁRBARA</t>
  </si>
  <si>
    <r>
      <t>SOCIEDAD MERCANTIL ESTATAL AGUAS DE LAS CUENCAS DE ESPAÑA, S.A.</t>
    </r>
    <r>
      <rPr>
        <vertAlign val="superscript"/>
        <sz val="8"/>
        <color indexed="8"/>
        <rFont val="Arial"/>
        <family val="2"/>
      </rPr>
      <t xml:space="preserve"> (1)</t>
    </r>
  </si>
  <si>
    <t>(1) El importe negativo de inversión real en Asturias es debido a una certificación final de importe negativo en el proyecto "Mejora de la ETAP de Ablaneda" como consecuencia de la aplicación de los índices de revisión de precios correspondientes, según la información facilitada por la propia entidad.</t>
  </si>
  <si>
    <t>CONSORCIO DE COMPENSACIÓN DE SEGUROS</t>
  </si>
  <si>
    <t>CONSORCIO DE LA ZONA FRANCA DE SANTANDER</t>
  </si>
  <si>
    <t>CONSORCIO VALENCIA 2007</t>
  </si>
  <si>
    <t>VALENCIA PLATAFORMA INTERMODAL Y LOGÍSTICA, S.A.</t>
  </si>
  <si>
    <r>
      <t>SOCIEDAD DE INFRAESTRUCTURAS Y EQUIPAMIENTOS PENITENCIARIOS, S.M.E., S.A.</t>
    </r>
    <r>
      <rPr>
        <vertAlign val="superscript"/>
        <sz val="8"/>
        <color indexed="8"/>
        <rFont val="Arial"/>
        <family val="2"/>
      </rPr>
      <t xml:space="preserve"> (1)</t>
    </r>
  </si>
  <si>
    <t>(1) El importe negativo de inversión real en Aragón se corresponde con un exceso de previsiones realizadas en el ejercicio anterior, según la información facilitada por la propia entidad.</t>
  </si>
  <si>
    <t>SERVICIOS Y ESTUDIOS PARA LA NAVEGACIÓN AÉREA Y LA SEGURIDAD AERONÁUTICA, S.M.E., M.P., S.A.</t>
  </si>
  <si>
    <t>CONSORCIO DE LA ZONA FRANCA DE GRAN CANARIA</t>
  </si>
  <si>
    <t>FUNDACIÓN CANARIA PUERTOS DE LAS PALMAS</t>
  </si>
  <si>
    <t>FUNDACIÓN OBSERVATORIO AMBIENTAL GRANADILLA</t>
  </si>
  <si>
    <r>
      <t xml:space="preserve">SOCIEDAD DE INFRAESTRUCTURAS Y EQUIPAMIENTOS PENITENCIARIOS, S.M.E., S.A. </t>
    </r>
    <r>
      <rPr>
        <vertAlign val="superscript"/>
        <sz val="8"/>
        <color indexed="8"/>
        <rFont val="Arial"/>
        <family val="2"/>
      </rPr>
      <t>(1)</t>
    </r>
  </si>
  <si>
    <t>SOCIEDAD MERCANTIL ESTATAL CANAL DE NAVARRA, S.A.</t>
  </si>
  <si>
    <t>(1) El importe negativo de inversión real en la Comunidad Foral de Navarra se corresponde con un exceso de previsiones realizadas en el ejercicio anterior, según la información facilitada por la propia entidad.</t>
  </si>
  <si>
    <t>AXIS PARTICIPACIONES EMPRESARIALES SGEIC, S.A., S.M.E.</t>
  </si>
  <si>
    <t>CENTRO PARA EL DESARROLLO TECNOLÓGICO INDUSTRIAL, E.P.E.</t>
  </si>
  <si>
    <t>COMPAÑÍA ESPAÑOLA DE FINANCIACIÓN DEL DESARROLLO COFIDES, S.A., S.M.E.</t>
  </si>
  <si>
    <t>EMPRESA NACIONAL DE INNOVACIÓN, S.M.E.,S.A.</t>
  </si>
  <si>
    <t>ENAJENACIÓN DE MATERIALES FERROVIARIOS, S.A., S.M.E, M.P.</t>
  </si>
  <si>
    <t>F.S.P. CENTRO NACIONAL DE INVESTIGACIONES ONCOLÓGICAS CARLOS III, M.P.</t>
  </si>
  <si>
    <t>FABRICA NACIONAL DE MONEDA Y TIMBRE-REAL CASA DE LA MONEDA</t>
  </si>
  <si>
    <t>FONDO DE REESTRUCTURACIÓN ORDENADA BANCARIA</t>
  </si>
  <si>
    <t>FUNDACIÓN CENTRO NACIONAL DE INVESTIGACIONES CARDIOVASCULARES CARLOS III (F.S.P.)</t>
  </si>
  <si>
    <t>FUNDACIÓN COLECCIÓN THYSSEN BORNEMISZA</t>
  </si>
  <si>
    <t>FUNDACIÓN DEL SECTOR PÚBLICO CENTRO DE INVESTIGACIÓN DE ENFERMEDADES NEUROLÓGICAS (F.S.P.)</t>
  </si>
  <si>
    <t>FUNDACIÓN DEL TEATRO REAL</t>
  </si>
  <si>
    <t>FUNDACIÓN ENAIRE, F.S.P.</t>
  </si>
  <si>
    <t>FUNDACIÓN ESPAÑOLA PARA LA COOPERACIÓN INTERNACIONAL, SALUD Y POLÍTICA SOCIAL, F.S.P.</t>
  </si>
  <si>
    <t>FUNDACIÓN ESTATAL PARA LA FORMACIÓN EN EL EMPLEO, F.S.P.</t>
  </si>
  <si>
    <t>FUNDACIÓN GENERAL DE LA UNIVERSIDAD NACIONAL DE EDUCACIÓN A DISTANCIA</t>
  </si>
  <si>
    <t>FUNDACIÓN INTERNACIONAL Y PARA IBEROAMÉRICA DE ADMINISTRACIÓN Y POLÍTICAS PÚBLICAS</t>
  </si>
  <si>
    <t>FUNDACIÓN LÁZARO GALDIANO, F.S.P.</t>
  </si>
  <si>
    <t>FUNDACIÓN PARA LA PREVENCIÓN DE RIESGOS LABORALES, F.S.P.</t>
  </si>
  <si>
    <t>FUNDACIÓN PLURALISMO Y CONVIVENCIA</t>
  </si>
  <si>
    <t>FUNDACIÓN RESIDENCIA DE ESTUDIANTES</t>
  </si>
  <si>
    <t>FUNDACIÓN SEPI, F.S.P.</t>
  </si>
  <si>
    <t>FUNDACIÓN SERVICIO INTERCONFEDERAL DE MEDIACIÓN Y ARBITRAJE</t>
  </si>
  <si>
    <t>FUNDACIÓN VICTIMAS DEL TERRORISMO, F.S.P.</t>
  </si>
  <si>
    <t>GRUPO ENTIDAD PÚBLICA EMPRESARIAL DE SUELO</t>
  </si>
  <si>
    <t>INFORMA, D_B, S.A., S.M.E.</t>
  </si>
  <si>
    <t>INGENIERÍA DE SISTEMAS PARA LA DEFENSA DE ESPAÑA, S.A., S.M.E., M.P.</t>
  </si>
  <si>
    <t>INGENIERÍA Y ECONOMÍA DEL TRANSPORTE, S.M.E., M.P., S.A.</t>
  </si>
  <si>
    <t>INSTITUTO DE CRÉDITO OFICIAL</t>
  </si>
  <si>
    <t>LOGALTY SERVICIOS DE TERCERO DE CONFIANZA, S.L., S.M.E.</t>
  </si>
  <si>
    <t>MUSEO NACIONAL DEL PRADO DIFUSIÓN, S.A.</t>
  </si>
  <si>
    <t xml:space="preserve">ONERATE CONSULTING, S.L., SOCIEDAD MERCANTIL ESTATAL </t>
  </si>
  <si>
    <t>PECOVASA RENFE MERCANCÍAS, SOCIEDAD MERCANTIL ESTATAL, S.A.</t>
  </si>
  <si>
    <t>PORTEL SERVICIOS TELEMÁTICOS, S.A.</t>
  </si>
  <si>
    <t>SOCIEDAD ESPAÑOLA DE ESTUDIOS PARA LA COMUNICACIÓN FIJA A TRAVÉS DEL ESTRECHO DE GIBRALTAR, S.M.E., S.A.</t>
  </si>
  <si>
    <t>SOCIEDAD ESTATAL LOTERÍAS Y APUESTAS DEL ESTADO, S.M.E., S.A.</t>
  </si>
  <si>
    <t>SOCIEDAD MERCANTIL ESTATAL DE ACCIÓN CULTURAL, S.A.</t>
  </si>
  <si>
    <t>SOCIEDAD MERCANTIL ESTATAL DE GESTIÓN INMOBILIARIA DE PATRIMONIO, M.P., S.A.</t>
  </si>
  <si>
    <t>SOCIEDAD MERCANTIL ESTATAL PARA LA GESTIÓN DE LA INNOVACIÓN Y LAS TECNOLOGÍAS TURÍSTICAS, S.A., M.P.</t>
  </si>
  <si>
    <t>FUNDACIÓN CIUDAD DE LA ENERGÍA-CIUDEN</t>
  </si>
  <si>
    <t>FUNDACIÓN DEL SECTOR PÚBLICO CENTRO NACIONAL DEL VIDRIO</t>
  </si>
  <si>
    <t>REDALSA, S.A.</t>
  </si>
  <si>
    <t>SOCIEDAD MERCANTIL ESTATAL INSTITUTO NACIONAL DE CIBERSEGURIDAD DE ESPAÑA, S.A., M.P.</t>
  </si>
  <si>
    <t>ENTIDAD PÚBLICA EMPRESARIAL RED.ES, M.P.</t>
  </si>
  <si>
    <t>ICEX ESPAÑA EXPORTACIÓN E INVERSIONES, E.P.E, M.P.</t>
  </si>
  <si>
    <t>(1) El importe negativo de inversión real en No regionalizable se corresponde con el importe que la sociedad imputa por sus costes de gestión como mayor coste de las obras hasta que las factura al Patrimonio del Estado, momento en el que los recupera. En el año 2017 los importes recuperados por facturas a Patrimonio del Estado de obras terminadas han sido superiores a los importes imputados, según la información facilitada por la propia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</si>
</sst>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0"/>
      <name val="Arial"/>
    </font>
    <font>
      <sz val="8"/>
      <name val="Arial"/>
      <family val="2"/>
    </font>
    <font>
      <sz val="10"/>
      <name val="Arial"/>
      <family val="2"/>
    </font>
    <font>
      <sz val="8"/>
      <name val="Arial"/>
      <family val="2"/>
    </font>
    <font>
      <sz val="8"/>
      <name val="Times New Roman"/>
      <family val="1"/>
    </font>
    <font>
      <b/>
      <sz val="10"/>
      <color indexed="12"/>
      <name val="Arial"/>
      <family val="2"/>
    </font>
    <font>
      <sz val="8"/>
      <color indexed="8"/>
      <name val="Arial"/>
      <family val="2"/>
    </font>
    <font>
      <sz val="10"/>
      <color indexed="8"/>
      <name val="Arial"/>
      <family val="2"/>
    </font>
    <font>
      <sz val="10"/>
      <color theme="1"/>
      <name val="Arial"/>
      <family val="2"/>
    </font>
    <font>
      <b/>
      <sz val="8"/>
      <color theme="1"/>
      <name val="Arial"/>
      <family val="2"/>
    </font>
    <font>
      <b/>
      <sz val="8"/>
      <name val="Arial"/>
      <family val="2"/>
    </font>
    <font>
      <sz val="8"/>
      <color theme="1"/>
      <name val="Arial"/>
      <family val="2"/>
    </font>
    <font>
      <vertAlign val="superscript"/>
      <sz val="8"/>
      <color indexed="8"/>
      <name val="Arial"/>
      <family val="2"/>
    </font>
    <font>
      <vertAlign val="superscript"/>
      <sz val="9"/>
      <color indexed="8"/>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s>
  <cellStyleXfs count="2">
    <xf numFmtId="0" fontId="0" fillId="0" borderId="0"/>
    <xf numFmtId="9" fontId="2" fillId="0" borderId="0" applyFont="0" applyFill="0" applyBorder="0" applyAlignment="0" applyProtection="0"/>
  </cellStyleXfs>
  <cellXfs count="143">
    <xf numFmtId="0" fontId="0" fillId="0" borderId="0" xfId="0"/>
    <xf numFmtId="0" fontId="2" fillId="0" borderId="1" xfId="0" applyFont="1" applyFill="1" applyBorder="1"/>
    <xf numFmtId="4" fontId="3" fillId="0" borderId="1" xfId="0" applyNumberFormat="1" applyFont="1" applyBorder="1" applyAlignment="1">
      <alignment horizontal="right"/>
    </xf>
    <xf numFmtId="4" fontId="4" fillId="0" borderId="1" xfId="0" applyNumberFormat="1" applyFont="1" applyBorder="1" applyAlignment="1">
      <alignment horizontal="right"/>
    </xf>
    <xf numFmtId="0" fontId="5" fillId="0" borderId="0" xfId="0" applyFont="1" applyAlignment="1">
      <alignment horizontal="centerContinuous" wrapText="1"/>
    </xf>
    <xf numFmtId="0" fontId="0" fillId="0" borderId="0" xfId="0" applyAlignment="1">
      <alignment horizontal="right"/>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xf numFmtId="4" fontId="0" fillId="0" borderId="4" xfId="0" applyNumberFormat="1" applyBorder="1"/>
    <xf numFmtId="4" fontId="0" fillId="0" borderId="5" xfId="0" applyNumberFormat="1" applyBorder="1"/>
    <xf numFmtId="164" fontId="0" fillId="0" borderId="5" xfId="0" applyNumberFormat="1" applyBorder="1"/>
    <xf numFmtId="0" fontId="3" fillId="0" borderId="0" xfId="0" applyFont="1"/>
    <xf numFmtId="0" fontId="0" fillId="0" borderId="0" xfId="0" applyAlignment="1"/>
    <xf numFmtId="0" fontId="5" fillId="2" borderId="6" xfId="0" applyFont="1" applyFill="1" applyBorder="1" applyAlignment="1">
      <alignment horizontal="centerContinuous" vertical="center"/>
    </xf>
    <xf numFmtId="0" fontId="6" fillId="0" borderId="0" xfId="0" applyFont="1" applyBorder="1" applyAlignment="1">
      <alignment horizontal="left" wrapText="1"/>
    </xf>
    <xf numFmtId="4" fontId="6" fillId="0" borderId="4" xfId="0" applyNumberFormat="1" applyFont="1" applyBorder="1" applyAlignment="1">
      <alignment horizontal="right" wrapText="1"/>
    </xf>
    <xf numFmtId="164" fontId="3" fillId="0" borderId="5" xfId="0" applyNumberFormat="1" applyFont="1" applyBorder="1"/>
    <xf numFmtId="0" fontId="5" fillId="2" borderId="3" xfId="0" applyFont="1" applyFill="1" applyBorder="1" applyAlignment="1"/>
    <xf numFmtId="4" fontId="5" fillId="2" borderId="2" xfId="0" applyNumberFormat="1" applyFont="1" applyFill="1" applyBorder="1" applyAlignment="1">
      <alignment horizontal="right" wrapText="1"/>
    </xf>
    <xf numFmtId="164" fontId="5" fillId="2" borderId="3" xfId="0" applyNumberFormat="1" applyFont="1" applyFill="1" applyBorder="1"/>
    <xf numFmtId="0" fontId="2" fillId="0" borderId="0" xfId="0" applyFont="1" applyAlignment="1">
      <alignment horizontal="right"/>
    </xf>
    <xf numFmtId="4" fontId="0" fillId="0" borderId="0" xfId="0" applyNumberFormat="1"/>
    <xf numFmtId="49" fontId="0" fillId="0" borderId="1" xfId="0" applyNumberFormat="1" applyBorder="1"/>
    <xf numFmtId="49" fontId="5" fillId="0" borderId="0" xfId="0" applyNumberFormat="1" applyFont="1" applyAlignment="1">
      <alignment horizontal="centerContinuous" wrapText="1"/>
    </xf>
    <xf numFmtId="49" fontId="0" fillId="0" borderId="0" xfId="0" applyNumberFormat="1"/>
    <xf numFmtId="49" fontId="5" fillId="2" borderId="2" xfId="0" applyNumberFormat="1" applyFont="1" applyFill="1" applyBorder="1" applyAlignment="1">
      <alignment horizontal="centerContinuous" vertical="center"/>
    </xf>
    <xf numFmtId="49" fontId="6" fillId="0" borderId="7" xfId="0" applyNumberFormat="1" applyFont="1" applyBorder="1" applyAlignment="1">
      <alignment horizontal="center" wrapText="1"/>
    </xf>
    <xf numFmtId="49" fontId="5" fillId="2" borderId="6" xfId="0" applyNumberFormat="1" applyFont="1" applyFill="1" applyBorder="1" applyAlignment="1"/>
    <xf numFmtId="49" fontId="6" fillId="0" borderId="0" xfId="0" quotePrefix="1" applyNumberFormat="1" applyFont="1" applyFill="1" applyBorder="1" applyAlignment="1"/>
    <xf numFmtId="49" fontId="2" fillId="0" borderId="0" xfId="0" applyNumberFormat="1" applyFont="1"/>
    <xf numFmtId="49" fontId="7" fillId="0" borderId="7" xfId="0" applyNumberFormat="1" applyFont="1" applyBorder="1" applyAlignment="1">
      <alignment horizontal="left" wrapText="1"/>
    </xf>
    <xf numFmtId="0" fontId="5" fillId="0" borderId="0" xfId="0" applyFont="1" applyFill="1" applyAlignment="1">
      <alignment horizontal="centerContinuous" wrapText="1"/>
    </xf>
    <xf numFmtId="0" fontId="2" fillId="0" borderId="0" xfId="0" applyFont="1" applyBorder="1"/>
    <xf numFmtId="164" fontId="3" fillId="0" borderId="0" xfId="0" applyNumberFormat="1" applyFont="1" applyBorder="1"/>
    <xf numFmtId="0" fontId="0" fillId="0" borderId="0" xfId="0" applyBorder="1"/>
    <xf numFmtId="4" fontId="3" fillId="0" borderId="0" xfId="0" applyNumberFormat="1" applyFont="1"/>
    <xf numFmtId="164" fontId="3" fillId="0" borderId="0" xfId="0" applyNumberFormat="1" applyFont="1"/>
    <xf numFmtId="164" fontId="0" fillId="0" borderId="0" xfId="0" applyNumberFormat="1"/>
    <xf numFmtId="164" fontId="2" fillId="0" borderId="0" xfId="0" applyNumberFormat="1" applyFont="1"/>
    <xf numFmtId="0" fontId="0" fillId="0" borderId="1" xfId="0" applyBorder="1"/>
    <xf numFmtId="4" fontId="1" fillId="0" borderId="1" xfId="0" applyNumberFormat="1" applyFont="1" applyBorder="1" applyAlignment="1">
      <alignment horizontal="right"/>
    </xf>
    <xf numFmtId="0" fontId="5" fillId="2" borderId="2" xfId="0" applyFont="1" applyFill="1" applyBorder="1" applyAlignment="1">
      <alignment horizontal="centerContinuous" vertical="center"/>
    </xf>
    <xf numFmtId="4" fontId="8" fillId="0" borderId="8" xfId="0" applyNumberFormat="1" applyFont="1" applyBorder="1"/>
    <xf numFmtId="164" fontId="8" fillId="0" borderId="8" xfId="0" applyNumberFormat="1" applyFont="1" applyBorder="1" applyAlignment="1">
      <alignment horizontal="right"/>
    </xf>
    <xf numFmtId="0" fontId="1" fillId="0" borderId="0" xfId="0" applyFont="1"/>
    <xf numFmtId="4" fontId="1" fillId="0" borderId="0" xfId="0" applyNumberFormat="1" applyFont="1"/>
    <xf numFmtId="0" fontId="8" fillId="0" borderId="4" xfId="0" applyFont="1" applyBorder="1" applyAlignment="1">
      <alignment horizontal="left"/>
    </xf>
    <xf numFmtId="4" fontId="8" fillId="0" borderId="4" xfId="0" applyNumberFormat="1" applyFont="1" applyBorder="1"/>
    <xf numFmtId="164" fontId="8" fillId="0" borderId="4" xfId="0" applyNumberFormat="1" applyFont="1" applyBorder="1" applyAlignment="1">
      <alignment horizontal="right"/>
    </xf>
    <xf numFmtId="4" fontId="2" fillId="0" borderId="4" xfId="0" applyNumberFormat="1" applyFont="1" applyBorder="1"/>
    <xf numFmtId="0" fontId="8" fillId="0" borderId="9" xfId="0" applyFont="1" applyBorder="1" applyAlignment="1">
      <alignment horizontal="left"/>
    </xf>
    <xf numFmtId="4" fontId="8" fillId="0" borderId="9" xfId="0" applyNumberFormat="1" applyFont="1" applyBorder="1"/>
    <xf numFmtId="0" fontId="5" fillId="2" borderId="10" xfId="0" applyFont="1" applyFill="1" applyBorder="1"/>
    <xf numFmtId="4" fontId="5" fillId="2" borderId="9" xfId="0" applyNumberFormat="1" applyFont="1" applyFill="1" applyBorder="1"/>
    <xf numFmtId="164" fontId="5" fillId="2" borderId="2" xfId="0" applyNumberFormat="1" applyFont="1" applyFill="1" applyBorder="1" applyAlignment="1">
      <alignment horizontal="right"/>
    </xf>
    <xf numFmtId="0" fontId="7" fillId="0" borderId="0" xfId="0" quotePrefix="1" applyFont="1" applyFill="1" applyBorder="1" applyAlignment="1"/>
    <xf numFmtId="0" fontId="2" fillId="0" borderId="0" xfId="0" applyFont="1" applyAlignment="1"/>
    <xf numFmtId="0" fontId="5" fillId="2" borderId="3" xfId="0" applyFont="1" applyFill="1" applyBorder="1" applyAlignment="1">
      <alignment horizontal="centerContinuous" vertical="center" wrapText="1"/>
    </xf>
    <xf numFmtId="0" fontId="9" fillId="0" borderId="7" xfId="0" applyFont="1" applyBorder="1" applyAlignment="1">
      <alignment horizontal="left"/>
    </xf>
    <xf numFmtId="0" fontId="9" fillId="0" borderId="0" xfId="0" applyFont="1" applyBorder="1"/>
    <xf numFmtId="0" fontId="9" fillId="0" borderId="5" xfId="0" applyFont="1" applyBorder="1"/>
    <xf numFmtId="4" fontId="9" fillId="0" borderId="4" xfId="0" applyNumberFormat="1" applyFont="1" applyBorder="1"/>
    <xf numFmtId="4" fontId="9" fillId="0" borderId="0" xfId="0" applyNumberFormat="1" applyFont="1"/>
    <xf numFmtId="164" fontId="9" fillId="0" borderId="8" xfId="0" applyNumberFormat="1" applyFont="1" applyBorder="1"/>
    <xf numFmtId="164" fontId="10" fillId="0" borderId="0" xfId="0" applyNumberFormat="1" applyFont="1"/>
    <xf numFmtId="0" fontId="10" fillId="0" borderId="0" xfId="0" applyFont="1"/>
    <xf numFmtId="0" fontId="1" fillId="0" borderId="7" xfId="0" applyFont="1" applyBorder="1"/>
    <xf numFmtId="0" fontId="1" fillId="0" borderId="0" xfId="0" applyFont="1" applyBorder="1" applyAlignment="1">
      <alignment horizontal="left"/>
    </xf>
    <xf numFmtId="0" fontId="1" fillId="0" borderId="5" xfId="0" applyFont="1" applyBorder="1" applyAlignment="1">
      <alignment horizontal="left"/>
    </xf>
    <xf numFmtId="4" fontId="1" fillId="0" borderId="4" xfId="0" applyNumberFormat="1" applyFont="1" applyBorder="1"/>
    <xf numFmtId="164" fontId="11" fillId="0" borderId="4" xfId="0" applyNumberFormat="1" applyFont="1" applyBorder="1"/>
    <xf numFmtId="164" fontId="9" fillId="0" borderId="4" xfId="0" applyNumberFormat="1" applyFont="1" applyBorder="1"/>
    <xf numFmtId="0" fontId="10" fillId="0" borderId="7" xfId="0" applyFont="1" applyBorder="1"/>
    <xf numFmtId="0" fontId="10" fillId="0" borderId="0" xfId="0" applyFont="1" applyBorder="1" applyAlignment="1">
      <alignment horizontal="left"/>
    </xf>
    <xf numFmtId="0" fontId="1" fillId="0" borderId="0" xfId="0" applyNumberFormat="1" applyFont="1" applyBorder="1" applyAlignment="1">
      <alignment horizontal="left"/>
    </xf>
    <xf numFmtId="0" fontId="10" fillId="0" borderId="0" xfId="0" applyNumberFormat="1" applyFont="1" applyBorder="1" applyAlignment="1">
      <alignment horizontal="left"/>
    </xf>
    <xf numFmtId="0" fontId="11" fillId="0" borderId="5" xfId="0" applyFont="1" applyBorder="1" applyAlignment="1">
      <alignment wrapText="1"/>
    </xf>
    <xf numFmtId="4" fontId="10" fillId="0" borderId="0" xfId="0" applyNumberFormat="1" applyFont="1"/>
    <xf numFmtId="0" fontId="1" fillId="0" borderId="5" xfId="0" applyFont="1" applyBorder="1" applyAlignment="1">
      <alignment horizontal="left" wrapText="1"/>
    </xf>
    <xf numFmtId="0" fontId="6" fillId="0" borderId="0" xfId="0" quotePrefix="1" applyFont="1" applyFill="1" applyBorder="1" applyAlignment="1"/>
    <xf numFmtId="164" fontId="9" fillId="0" borderId="8" xfId="0" applyNumberFormat="1" applyFont="1" applyBorder="1" applyAlignment="1">
      <alignment horizontal="right"/>
    </xf>
    <xf numFmtId="164" fontId="11" fillId="0" borderId="4" xfId="0" applyNumberFormat="1" applyFont="1" applyBorder="1" applyAlignment="1">
      <alignment horizontal="right"/>
    </xf>
    <xf numFmtId="164" fontId="1" fillId="0" borderId="0" xfId="0" applyNumberFormat="1" applyFont="1"/>
    <xf numFmtId="0" fontId="11" fillId="0" borderId="0" xfId="0" applyFont="1" applyBorder="1"/>
    <xf numFmtId="0" fontId="11" fillId="0" borderId="5" xfId="0" applyFont="1" applyBorder="1"/>
    <xf numFmtId="4" fontId="11" fillId="0" borderId="4" xfId="0" applyNumberFormat="1" applyFont="1" applyBorder="1"/>
    <xf numFmtId="4" fontId="11" fillId="0" borderId="0" xfId="0" applyNumberFormat="1" applyFont="1"/>
    <xf numFmtId="164" fontId="9" fillId="0" borderId="4" xfId="0" applyNumberFormat="1" applyFont="1" applyBorder="1" applyAlignment="1">
      <alignment horizontal="right"/>
    </xf>
    <xf numFmtId="0" fontId="10" fillId="0" borderId="5" xfId="0" applyFont="1" applyBorder="1" applyAlignment="1">
      <alignment horizontal="left"/>
    </xf>
    <xf numFmtId="4" fontId="10" fillId="0" borderId="4" xfId="0" applyNumberFormat="1" applyFont="1" applyBorder="1"/>
    <xf numFmtId="0" fontId="11" fillId="0" borderId="7" xfId="0" applyFont="1" applyBorder="1" applyAlignment="1">
      <alignment horizontal="left"/>
    </xf>
    <xf numFmtId="164" fontId="10" fillId="0" borderId="0" xfId="0" applyNumberFormat="1" applyFont="1" applyBorder="1"/>
    <xf numFmtId="0" fontId="10" fillId="0" borderId="0" xfId="0" applyFont="1" applyBorder="1"/>
    <xf numFmtId="164" fontId="1" fillId="0" borderId="0" xfId="0" applyNumberFormat="1" applyFont="1" applyBorder="1"/>
    <xf numFmtId="0" fontId="1" fillId="0" borderId="0" xfId="0" applyFont="1" applyBorder="1"/>
    <xf numFmtId="4" fontId="10" fillId="0" borderId="0" xfId="0" applyNumberFormat="1" applyFont="1" applyBorder="1"/>
    <xf numFmtId="164" fontId="0" fillId="0" borderId="0" xfId="0" applyNumberFormat="1" applyAlignment="1">
      <alignment horizontal="right"/>
    </xf>
    <xf numFmtId="4" fontId="9" fillId="0" borderId="8" xfId="0" applyNumberFormat="1" applyFont="1" applyBorder="1"/>
    <xf numFmtId="164" fontId="5" fillId="2" borderId="2" xfId="0" applyNumberFormat="1" applyFont="1" applyFill="1" applyBorder="1" applyAlignment="1">
      <alignment horizontal="right" wrapText="1"/>
    </xf>
    <xf numFmtId="0" fontId="1" fillId="0" borderId="0" xfId="0" applyFont="1" applyAlignment="1"/>
    <xf numFmtId="164" fontId="4" fillId="0" borderId="1" xfId="1" applyNumberFormat="1" applyFont="1" applyBorder="1" applyAlignment="1">
      <alignment horizontal="right"/>
    </xf>
    <xf numFmtId="49" fontId="5" fillId="0" borderId="0" xfId="0" applyNumberFormat="1" applyFont="1" applyFill="1" applyAlignment="1">
      <alignment horizontal="centerContinuous" wrapText="1"/>
    </xf>
    <xf numFmtId="164" fontId="5" fillId="0" borderId="0" xfId="1" applyNumberFormat="1" applyFont="1" applyFill="1" applyAlignment="1">
      <alignment horizontal="centerContinuous" wrapText="1"/>
    </xf>
    <xf numFmtId="164" fontId="0" fillId="0" borderId="0" xfId="1" applyNumberFormat="1" applyFont="1" applyAlignment="1">
      <alignment horizontal="right"/>
    </xf>
    <xf numFmtId="164" fontId="5" fillId="2" borderId="3" xfId="1" applyNumberFormat="1" applyFont="1" applyFill="1" applyBorder="1" applyAlignment="1">
      <alignment horizontal="center" vertical="center" wrapText="1"/>
    </xf>
    <xf numFmtId="164" fontId="0" fillId="0" borderId="5" xfId="1" applyNumberFormat="1" applyFont="1" applyBorder="1"/>
    <xf numFmtId="49" fontId="7" fillId="0" borderId="7" xfId="0" applyNumberFormat="1" applyFont="1" applyFill="1" applyBorder="1" applyAlignment="1">
      <alignment horizontal="left" wrapText="1"/>
    </xf>
    <xf numFmtId="4" fontId="0" fillId="0" borderId="4" xfId="0" applyNumberFormat="1" applyFill="1" applyBorder="1"/>
    <xf numFmtId="4" fontId="0" fillId="0" borderId="5" xfId="0" applyNumberFormat="1" applyFill="1" applyBorder="1"/>
    <xf numFmtId="164" fontId="0" fillId="0" borderId="5" xfId="1" applyNumberFormat="1" applyFont="1" applyFill="1" applyBorder="1"/>
    <xf numFmtId="164" fontId="1" fillId="0" borderId="0" xfId="0" applyNumberFormat="1" applyFont="1" applyFill="1"/>
    <xf numFmtId="0" fontId="1" fillId="0" borderId="0" xfId="0" applyFont="1" applyFill="1"/>
    <xf numFmtId="164" fontId="5" fillId="2" borderId="3" xfId="1" applyNumberFormat="1" applyFont="1" applyFill="1" applyBorder="1"/>
    <xf numFmtId="164" fontId="0" fillId="0" borderId="0" xfId="1" applyNumberFormat="1" applyFont="1" applyAlignment="1"/>
    <xf numFmtId="164" fontId="0" fillId="0" borderId="0" xfId="1" applyNumberFormat="1" applyFont="1"/>
    <xf numFmtId="49" fontId="6" fillId="0" borderId="7" xfId="0" applyNumberFormat="1" applyFont="1" applyFill="1" applyBorder="1" applyAlignment="1">
      <alignment wrapText="1"/>
    </xf>
    <xf numFmtId="4" fontId="6" fillId="0" borderId="4" xfId="0" applyNumberFormat="1" applyFont="1" applyFill="1" applyBorder="1" applyAlignment="1">
      <alignment horizontal="right" wrapText="1"/>
    </xf>
    <xf numFmtId="164" fontId="1" fillId="0" borderId="5" xfId="0" applyNumberFormat="1" applyFont="1" applyBorder="1"/>
    <xf numFmtId="49" fontId="6" fillId="0" borderId="7" xfId="0" applyNumberFormat="1" applyFont="1" applyBorder="1" applyAlignment="1">
      <alignment horizontal="left" wrapText="1"/>
    </xf>
    <xf numFmtId="49" fontId="6" fillId="0" borderId="7" xfId="0" applyNumberFormat="1" applyFont="1" applyFill="1" applyBorder="1" applyAlignment="1">
      <alignment horizontal="left" wrapText="1"/>
    </xf>
    <xf numFmtId="164" fontId="1" fillId="0" borderId="5" xfId="0" applyNumberFormat="1" applyFont="1" applyFill="1" applyBorder="1"/>
    <xf numFmtId="164" fontId="0" fillId="0" borderId="5" xfId="0" applyNumberFormat="1" applyFill="1" applyBorder="1"/>
    <xf numFmtId="4" fontId="0" fillId="0" borderId="7" xfId="0" applyNumberFormat="1" applyFill="1" applyBorder="1"/>
    <xf numFmtId="4" fontId="0" fillId="0" borderId="0" xfId="0" applyNumberFormat="1" applyFill="1" applyBorder="1"/>
    <xf numFmtId="164" fontId="2" fillId="0" borderId="7" xfId="0" applyNumberFormat="1" applyFont="1" applyFill="1" applyBorder="1"/>
    <xf numFmtId="164" fontId="5" fillId="3" borderId="3" xfId="0" applyNumberFormat="1" applyFont="1" applyFill="1" applyBorder="1"/>
    <xf numFmtId="4" fontId="5" fillId="3" borderId="2" xfId="0" applyNumberFormat="1" applyFont="1" applyFill="1" applyBorder="1" applyAlignment="1">
      <alignment horizontal="right" wrapText="1"/>
    </xf>
    <xf numFmtId="49" fontId="1" fillId="0" borderId="7" xfId="0" applyNumberFormat="1" applyFont="1" applyBorder="1" applyAlignment="1">
      <alignment horizontal="left" wrapText="1"/>
    </xf>
    <xf numFmtId="4" fontId="1" fillId="0" borderId="4" xfId="0" applyNumberFormat="1" applyFont="1" applyBorder="1" applyAlignment="1">
      <alignment horizontal="right" wrapText="1"/>
    </xf>
    <xf numFmtId="4" fontId="1" fillId="0" borderId="4" xfId="0" applyNumberFormat="1" applyFont="1" applyFill="1" applyBorder="1" applyAlignment="1">
      <alignment horizontal="right" wrapText="1"/>
    </xf>
    <xf numFmtId="0" fontId="5" fillId="0" borderId="0" xfId="0" applyFont="1" applyAlignment="1">
      <alignment horizontal="center" wrapText="1"/>
    </xf>
    <xf numFmtId="0" fontId="2" fillId="0" borderId="0" xfId="0" applyFont="1" applyAlignment="1">
      <alignment horizontal="left" wrapText="1"/>
    </xf>
    <xf numFmtId="0" fontId="5" fillId="2" borderId="6" xfId="0" applyFont="1" applyFill="1" applyBorder="1" applyAlignment="1">
      <alignment horizontal="left"/>
    </xf>
    <xf numFmtId="0" fontId="5" fillId="2" borderId="1" xfId="0" applyFont="1" applyFill="1" applyBorder="1" applyAlignment="1">
      <alignment horizontal="left"/>
    </xf>
    <xf numFmtId="0" fontId="5" fillId="2" borderId="3" xfId="0" applyFont="1" applyFill="1" applyBorder="1" applyAlignment="1">
      <alignment horizontal="left"/>
    </xf>
    <xf numFmtId="0" fontId="5" fillId="2" borderId="2" xfId="0" applyFont="1" applyFill="1" applyBorder="1" applyAlignment="1">
      <alignment horizontal="left"/>
    </xf>
    <xf numFmtId="0" fontId="1" fillId="0" borderId="0" xfId="0" applyFont="1" applyAlignment="1">
      <alignment wrapText="1"/>
    </xf>
    <xf numFmtId="49" fontId="0" fillId="0" borderId="0" xfId="0" applyNumberFormat="1" applyAlignment="1">
      <alignment horizontal="left" wrapText="1"/>
    </xf>
    <xf numFmtId="49" fontId="1" fillId="0" borderId="0" xfId="0" applyNumberFormat="1" applyFont="1" applyAlignment="1">
      <alignment wrapText="1"/>
    </xf>
    <xf numFmtId="49" fontId="6" fillId="0" borderId="0" xfId="0" quotePrefix="1" applyNumberFormat="1" applyFont="1" applyFill="1" applyBorder="1" applyAlignment="1">
      <alignment wrapText="1"/>
    </xf>
    <xf numFmtId="0" fontId="0" fillId="0" borderId="0" xfId="0" applyFill="1" applyAlignment="1">
      <alignment wrapText="1"/>
    </xf>
    <xf numFmtId="49" fontId="6" fillId="0" borderId="0" xfId="0" quotePrefix="1" applyNumberFormat="1" applyFont="1" applyFill="1" applyBorder="1" applyAlignment="1">
      <alignment horizontal="left" wrapText="1"/>
    </xf>
  </cellXfs>
  <cellStyles count="2">
    <cellStyle name="Normal" xfId="0" builtinId="0"/>
    <cellStyle name="Porcentaj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9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theme" Target="theme/theme1.xml"/><Relationship Id="rId98"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8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3.xml.rels><?xml version="1.0" encoding="UTF-8" standalone="yes"?>
<Relationships xmlns="http://schemas.openxmlformats.org/package/2006/relationships"><Relationship Id="rId1" Type="http://schemas.openxmlformats.org/officeDocument/2006/relationships/image" Target="../media/image1.png"/></Relationships>
</file>

<file path=xl/drawings/_rels/drawing84.xml.rels><?xml version="1.0" encoding="UTF-8" standalone="yes"?>
<Relationships xmlns="http://schemas.openxmlformats.org/package/2006/relationships"><Relationship Id="rId1" Type="http://schemas.openxmlformats.org/officeDocument/2006/relationships/image" Target="../media/image1.png"/></Relationships>
</file>

<file path=xl/drawings/_rels/drawing8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0.xml.rels><?xml version="1.0" encoding="UTF-8" standalone="yes"?>
<Relationships xmlns="http://schemas.openxmlformats.org/package/2006/relationships"><Relationship Id="rId1" Type="http://schemas.openxmlformats.org/officeDocument/2006/relationships/image" Target="../media/image1.png"/></Relationships>
</file>

<file path=xl/drawings/_rels/drawing91.xml.rels><?xml version="1.0" encoding="UTF-8" standalone="yes"?>
<Relationships xmlns="http://schemas.openxmlformats.org/package/2006/relationships"><Relationship Id="rId1" Type="http://schemas.openxmlformats.org/officeDocument/2006/relationships/image" Target="../media/image1.png"/></Relationships>
</file>

<file path=xl/drawings/_rels/drawing9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103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024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127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229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331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434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536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639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741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843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946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05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048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151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253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355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458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28575</xdr:rowOff>
    </xdr:from>
    <xdr:to>
      <xdr:col>0</xdr:col>
      <xdr:colOff>457200</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307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410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512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615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717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819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922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Zeros="0" tabSelected="1" zoomScaleNormal="100" workbookViewId="0">
      <selection activeCell="A8" sqref="A8"/>
    </sheetView>
  </sheetViews>
  <sheetFormatPr baseColWidth="10" defaultRowHeight="13.2" x14ac:dyDescent="0.25"/>
  <cols>
    <col min="1" max="1" width="54.33203125" style="25" customWidth="1"/>
    <col min="2" max="3" width="16.6640625" customWidth="1"/>
    <col min="4" max="4" width="8.33203125" customWidth="1"/>
    <col min="6" max="6" width="13.5546875" bestFit="1" customWidth="1"/>
  </cols>
  <sheetData>
    <row r="1" spans="1:4" ht="39" customHeight="1" x14ac:dyDescent="0.25">
      <c r="A1" s="23"/>
      <c r="B1" s="1"/>
      <c r="C1" s="2"/>
      <c r="D1" s="3" t="s">
        <v>24</v>
      </c>
    </row>
    <row r="3" spans="1:4" ht="26.4" x14ac:dyDescent="0.25">
      <c r="A3" s="24" t="s">
        <v>66</v>
      </c>
      <c r="B3" s="4"/>
      <c r="C3" s="4"/>
      <c r="D3" s="4"/>
    </row>
    <row r="4" spans="1:4" x14ac:dyDescent="0.25">
      <c r="A4" s="24"/>
      <c r="B4" s="4"/>
      <c r="C4" s="4"/>
      <c r="D4" s="4"/>
    </row>
    <row r="5" spans="1:4" x14ac:dyDescent="0.25">
      <c r="A5" s="24" t="s">
        <v>0</v>
      </c>
      <c r="B5" s="4"/>
      <c r="C5" s="4"/>
      <c r="D5" s="4"/>
    </row>
    <row r="7" spans="1:4" x14ac:dyDescent="0.25">
      <c r="D7" s="5" t="s">
        <v>1</v>
      </c>
    </row>
    <row r="8" spans="1:4" s="8" customFormat="1" ht="36" customHeight="1" x14ac:dyDescent="0.25">
      <c r="A8" s="26" t="s">
        <v>96</v>
      </c>
      <c r="B8" s="6" t="s">
        <v>2</v>
      </c>
      <c r="C8" s="6" t="s">
        <v>3</v>
      </c>
      <c r="D8" s="7" t="s">
        <v>4</v>
      </c>
    </row>
    <row r="9" spans="1:4" s="12" customFormat="1" ht="15" customHeight="1" x14ac:dyDescent="0.25">
      <c r="A9" s="31" t="s">
        <v>68</v>
      </c>
      <c r="B9" s="9">
        <v>14913880</v>
      </c>
      <c r="C9" s="10">
        <v>20645390.48</v>
      </c>
      <c r="D9" s="11">
        <v>1.3843071340254851</v>
      </c>
    </row>
    <row r="10" spans="1:4" s="12" customFormat="1" ht="15" customHeight="1" x14ac:dyDescent="0.25">
      <c r="A10" s="31" t="s">
        <v>69</v>
      </c>
      <c r="B10" s="9">
        <v>206423820</v>
      </c>
      <c r="C10" s="10">
        <v>174884859.35999998</v>
      </c>
      <c r="D10" s="11">
        <v>0.84721259087250678</v>
      </c>
    </row>
    <row r="11" spans="1:4" s="12" customFormat="1" ht="15" customHeight="1" x14ac:dyDescent="0.25">
      <c r="A11" s="31" t="s">
        <v>70</v>
      </c>
      <c r="B11" s="9">
        <v>185474990</v>
      </c>
      <c r="C11" s="10">
        <v>207510548.07999995</v>
      </c>
      <c r="D11" s="11">
        <v>1.1188060885189963</v>
      </c>
    </row>
    <row r="12" spans="1:4" s="12" customFormat="1" ht="15" customHeight="1" x14ac:dyDescent="0.25">
      <c r="A12" s="31" t="s">
        <v>71</v>
      </c>
      <c r="B12" s="9">
        <v>289126120</v>
      </c>
      <c r="C12" s="10">
        <v>306624429.37</v>
      </c>
      <c r="D12" s="11">
        <v>1.0605213716768309</v>
      </c>
    </row>
    <row r="13" spans="1:4" s="12" customFormat="1" ht="15" customHeight="1" x14ac:dyDescent="0.25">
      <c r="A13" s="31" t="s">
        <v>72</v>
      </c>
      <c r="B13" s="9">
        <v>54826350</v>
      </c>
      <c r="C13" s="10">
        <v>62521528.630000003</v>
      </c>
      <c r="D13" s="11">
        <v>1.1403554792540449</v>
      </c>
    </row>
    <row r="14" spans="1:4" s="12" customFormat="1" ht="15" customHeight="1" x14ac:dyDescent="0.25">
      <c r="A14" s="31" t="s">
        <v>73</v>
      </c>
      <c r="B14" s="9">
        <v>102359820</v>
      </c>
      <c r="C14" s="10">
        <v>45416392.640000001</v>
      </c>
      <c r="D14" s="11">
        <v>0.44369355710082337</v>
      </c>
    </row>
    <row r="15" spans="1:4" s="12" customFormat="1" ht="15" customHeight="1" x14ac:dyDescent="0.25">
      <c r="A15" s="31" t="s">
        <v>74</v>
      </c>
      <c r="B15" s="9">
        <v>63245890</v>
      </c>
      <c r="C15" s="10">
        <v>41524240.990000002</v>
      </c>
      <c r="D15" s="11">
        <v>0.65655240190311182</v>
      </c>
    </row>
    <row r="16" spans="1:4" s="12" customFormat="1" ht="15" customHeight="1" x14ac:dyDescent="0.25">
      <c r="A16" s="31" t="s">
        <v>75</v>
      </c>
      <c r="B16" s="9">
        <v>59196930</v>
      </c>
      <c r="C16" s="10">
        <v>163156769.79999998</v>
      </c>
      <c r="D16" s="11">
        <v>2.7561694466250191</v>
      </c>
    </row>
    <row r="17" spans="1:6" s="12" customFormat="1" ht="15" customHeight="1" x14ac:dyDescent="0.25">
      <c r="A17" s="31" t="s">
        <v>76</v>
      </c>
      <c r="B17" s="9">
        <v>108280080</v>
      </c>
      <c r="C17" s="10">
        <v>137928185.98000002</v>
      </c>
      <c r="D17" s="11">
        <v>1.2738094207170887</v>
      </c>
    </row>
    <row r="18" spans="1:6" s="12" customFormat="1" ht="15" customHeight="1" x14ac:dyDescent="0.25">
      <c r="A18" s="31" t="s">
        <v>77</v>
      </c>
      <c r="B18" s="9">
        <v>196923620</v>
      </c>
      <c r="C18" s="10">
        <v>262310313.34999999</v>
      </c>
      <c r="D18" s="11">
        <v>1.3320408864614615</v>
      </c>
    </row>
    <row r="19" spans="1:6" s="12" customFormat="1" ht="15" customHeight="1" x14ac:dyDescent="0.25">
      <c r="A19" s="31" t="s">
        <v>78</v>
      </c>
      <c r="B19" s="9">
        <v>231359520</v>
      </c>
      <c r="C19" s="10">
        <v>311151968.77000004</v>
      </c>
      <c r="D19" s="11">
        <v>1.3448850895351099</v>
      </c>
    </row>
    <row r="20" spans="1:6" s="12" customFormat="1" ht="15" customHeight="1" x14ac:dyDescent="0.25">
      <c r="A20" s="31" t="s">
        <v>79</v>
      </c>
      <c r="B20" s="9">
        <v>9934830</v>
      </c>
      <c r="C20" s="10">
        <v>14997817.800000001</v>
      </c>
      <c r="D20" s="11">
        <v>1.5096199733664291</v>
      </c>
    </row>
    <row r="21" spans="1:6" s="12" customFormat="1" ht="15" customHeight="1" x14ac:dyDescent="0.25">
      <c r="A21" s="31" t="s">
        <v>80</v>
      </c>
      <c r="B21" s="9">
        <v>2291630</v>
      </c>
      <c r="C21" s="10">
        <v>5426220.6500000004</v>
      </c>
      <c r="D21" s="11">
        <v>2.3678432600376151</v>
      </c>
    </row>
    <row r="22" spans="1:6" s="12" customFormat="1" ht="15" customHeight="1" x14ac:dyDescent="0.25">
      <c r="A22" s="31" t="s">
        <v>81</v>
      </c>
      <c r="B22" s="9">
        <v>74120850</v>
      </c>
      <c r="C22" s="10">
        <v>61192603.769999996</v>
      </c>
      <c r="D22" s="11">
        <v>0.82557881851058101</v>
      </c>
    </row>
    <row r="23" spans="1:6" s="12" customFormat="1" ht="15" customHeight="1" x14ac:dyDescent="0.25">
      <c r="A23" s="31" t="s">
        <v>82</v>
      </c>
      <c r="B23" s="9">
        <v>33682860</v>
      </c>
      <c r="C23" s="10">
        <v>18591485.210000001</v>
      </c>
      <c r="D23" s="11">
        <v>0.55195684719171711</v>
      </c>
    </row>
    <row r="24" spans="1:6" s="12" customFormat="1" ht="15" customHeight="1" x14ac:dyDescent="0.25">
      <c r="A24" s="31" t="s">
        <v>83</v>
      </c>
      <c r="B24" s="9">
        <v>154933850</v>
      </c>
      <c r="C24" s="10">
        <v>362191006.61000007</v>
      </c>
      <c r="D24" s="11">
        <v>2.3377138476194848</v>
      </c>
    </row>
    <row r="25" spans="1:6" s="12" customFormat="1" ht="15" customHeight="1" x14ac:dyDescent="0.25">
      <c r="A25" s="31" t="s">
        <v>84</v>
      </c>
      <c r="B25" s="9">
        <v>268633260</v>
      </c>
      <c r="C25" s="10">
        <v>373616010.7299999</v>
      </c>
      <c r="D25" s="11">
        <v>1.3908032487488702</v>
      </c>
    </row>
    <row r="26" spans="1:6" s="12" customFormat="1" ht="15" customHeight="1" x14ac:dyDescent="0.25">
      <c r="A26" s="31" t="s">
        <v>85</v>
      </c>
      <c r="B26" s="9">
        <v>14350750</v>
      </c>
      <c r="C26" s="10">
        <v>5618425.1400000006</v>
      </c>
      <c r="D26" s="11">
        <v>0.39150742226016066</v>
      </c>
    </row>
    <row r="27" spans="1:6" s="12" customFormat="1" ht="15" customHeight="1" x14ac:dyDescent="0.25">
      <c r="A27" s="31" t="s">
        <v>86</v>
      </c>
      <c r="B27" s="9">
        <v>9251960</v>
      </c>
      <c r="C27" s="10">
        <v>2608673.8099999996</v>
      </c>
      <c r="D27" s="11">
        <v>0.28195904543469702</v>
      </c>
    </row>
    <row r="28" spans="1:6" s="12" customFormat="1" ht="15" customHeight="1" x14ac:dyDescent="0.25">
      <c r="A28" s="31" t="s">
        <v>87</v>
      </c>
      <c r="B28" s="9">
        <v>309834760</v>
      </c>
      <c r="C28" s="10">
        <v>0</v>
      </c>
      <c r="D28" s="11">
        <v>0</v>
      </c>
    </row>
    <row r="29" spans="1:6" s="12" customFormat="1" ht="15" customHeight="1" x14ac:dyDescent="0.25">
      <c r="A29" s="31" t="s">
        <v>88</v>
      </c>
      <c r="B29" s="9">
        <v>0</v>
      </c>
      <c r="C29" s="10">
        <v>154231033.12</v>
      </c>
      <c r="D29" s="11"/>
    </row>
    <row r="30" spans="1:6" s="12" customFormat="1" ht="15" customHeight="1" x14ac:dyDescent="0.25">
      <c r="A30" s="31" t="s">
        <v>89</v>
      </c>
      <c r="B30" s="9">
        <v>19743730</v>
      </c>
      <c r="C30" s="10">
        <v>139123114.51000002</v>
      </c>
      <c r="D30" s="11">
        <v>7.0464453530310642</v>
      </c>
    </row>
    <row r="31" spans="1:6" s="12" customFormat="1" ht="15" customHeight="1" x14ac:dyDescent="0.25">
      <c r="A31" s="31" t="s">
        <v>90</v>
      </c>
      <c r="B31" s="9">
        <v>2912239960</v>
      </c>
      <c r="C31" s="9">
        <v>2731970111.1499996</v>
      </c>
      <c r="D31" s="11">
        <v>0.93809924617269502</v>
      </c>
      <c r="F31" s="36"/>
    </row>
    <row r="32" spans="1:6" ht="15" customHeight="1" x14ac:dyDescent="0.25">
      <c r="A32" s="28" t="s">
        <v>5</v>
      </c>
      <c r="B32" s="19">
        <v>5321149460</v>
      </c>
      <c r="C32" s="19">
        <v>5603241129.9499989</v>
      </c>
      <c r="D32" s="20">
        <v>1.0530132957306557</v>
      </c>
    </row>
    <row r="33" spans="1:4" ht="15" customHeight="1" x14ac:dyDescent="0.25">
      <c r="A33" s="25" t="s">
        <v>6</v>
      </c>
      <c r="B33" s="13"/>
      <c r="C33" s="13"/>
      <c r="D33" s="13"/>
    </row>
    <row r="34" spans="1:4" ht="15" customHeight="1" x14ac:dyDescent="0.25">
      <c r="B34" s="22"/>
      <c r="D34" s="22"/>
    </row>
    <row r="35" spans="1:4" ht="15" customHeight="1" x14ac:dyDescent="0.25">
      <c r="C35" s="22"/>
    </row>
    <row r="36" spans="1:4" ht="15" customHeight="1" x14ac:dyDescent="0.25"/>
    <row r="37" spans="1:4" ht="15" customHeight="1" x14ac:dyDescent="0.25"/>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58</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4604.93</v>
      </c>
      <c r="E9" s="17"/>
    </row>
    <row r="10" spans="1:7" x14ac:dyDescent="0.25">
      <c r="A10" s="27" t="s">
        <v>27</v>
      </c>
      <c r="B10" s="15" t="s">
        <v>28</v>
      </c>
      <c r="C10" s="16">
        <v>0</v>
      </c>
      <c r="D10" s="16">
        <v>627888.84</v>
      </c>
      <c r="E10" s="17"/>
    </row>
    <row r="11" spans="1:7" x14ac:dyDescent="0.25">
      <c r="A11" s="27" t="s">
        <v>29</v>
      </c>
      <c r="B11" s="15" t="s">
        <v>30</v>
      </c>
      <c r="C11" s="16">
        <v>0</v>
      </c>
      <c r="D11" s="16">
        <v>331053.95</v>
      </c>
      <c r="E11" s="17"/>
    </row>
    <row r="12" spans="1:7" x14ac:dyDescent="0.25">
      <c r="A12" s="27" t="s">
        <v>31</v>
      </c>
      <c r="B12" s="15" t="s">
        <v>61</v>
      </c>
      <c r="C12" s="16">
        <v>0</v>
      </c>
      <c r="D12" s="16">
        <v>1621390.29</v>
      </c>
      <c r="E12" s="17"/>
    </row>
    <row r="13" spans="1:7" x14ac:dyDescent="0.25">
      <c r="A13" s="27" t="s">
        <v>32</v>
      </c>
      <c r="B13" s="15" t="s">
        <v>33</v>
      </c>
      <c r="C13" s="16">
        <v>195000</v>
      </c>
      <c r="D13" s="16">
        <v>1951090.36</v>
      </c>
      <c r="E13" s="17">
        <v>10.00559158974359</v>
      </c>
      <c r="G13" s="38"/>
    </row>
    <row r="14" spans="1:7" x14ac:dyDescent="0.25">
      <c r="A14" s="27" t="s">
        <v>34</v>
      </c>
      <c r="B14" s="15" t="s">
        <v>35</v>
      </c>
      <c r="C14" s="16">
        <v>101655140</v>
      </c>
      <c r="D14" s="16">
        <v>112956814.43000001</v>
      </c>
      <c r="E14" s="17">
        <v>1.111176615663507</v>
      </c>
      <c r="G14" s="38"/>
    </row>
    <row r="15" spans="1:7" x14ac:dyDescent="0.25">
      <c r="A15" s="27" t="s">
        <v>36</v>
      </c>
      <c r="B15" s="15" t="s">
        <v>37</v>
      </c>
      <c r="C15" s="16">
        <v>109900</v>
      </c>
      <c r="D15" s="16">
        <v>1128564.9099999999</v>
      </c>
      <c r="E15" s="17">
        <v>10.269016469517743</v>
      </c>
      <c r="G15" s="38"/>
    </row>
    <row r="16" spans="1:7" x14ac:dyDescent="0.25">
      <c r="A16" s="27" t="s">
        <v>38</v>
      </c>
      <c r="B16" s="15" t="s">
        <v>39</v>
      </c>
      <c r="C16" s="16">
        <v>0</v>
      </c>
      <c r="D16" s="16">
        <v>113361.49</v>
      </c>
      <c r="E16" s="17"/>
      <c r="G16" s="38"/>
    </row>
    <row r="17" spans="1:7" ht="21" x14ac:dyDescent="0.25">
      <c r="A17" s="27" t="s">
        <v>41</v>
      </c>
      <c r="B17" s="15" t="s">
        <v>63</v>
      </c>
      <c r="C17" s="16">
        <v>6320040</v>
      </c>
      <c r="D17" s="16">
        <v>16835404.850000001</v>
      </c>
      <c r="E17" s="17">
        <v>2.6638130217530271</v>
      </c>
      <c r="G17" s="38"/>
    </row>
    <row r="18" spans="1:7" ht="21" x14ac:dyDescent="0.25">
      <c r="A18" s="27" t="s">
        <v>49</v>
      </c>
      <c r="B18" s="15" t="s">
        <v>64</v>
      </c>
      <c r="C18" s="16">
        <v>0</v>
      </c>
      <c r="D18" s="16">
        <v>2162691.35</v>
      </c>
      <c r="E18" s="17"/>
      <c r="G18" s="38"/>
    </row>
    <row r="19" spans="1:7" x14ac:dyDescent="0.25">
      <c r="A19" s="27" t="s">
        <v>42</v>
      </c>
      <c r="B19" s="15" t="s">
        <v>65</v>
      </c>
      <c r="C19" s="16">
        <v>0</v>
      </c>
      <c r="D19" s="16">
        <v>45707.87</v>
      </c>
      <c r="E19" s="17"/>
      <c r="G19" s="38"/>
    </row>
    <row r="20" spans="1:7" x14ac:dyDescent="0.25">
      <c r="A20" s="27" t="s">
        <v>43</v>
      </c>
      <c r="B20" s="15" t="s">
        <v>44</v>
      </c>
      <c r="C20" s="16">
        <v>0</v>
      </c>
      <c r="D20" s="16">
        <v>149612.71</v>
      </c>
      <c r="E20" s="17"/>
      <c r="G20" s="38"/>
    </row>
    <row r="21" spans="1:7" x14ac:dyDescent="0.25">
      <c r="A21" s="28" t="s">
        <v>95</v>
      </c>
      <c r="B21" s="18"/>
      <c r="C21" s="19">
        <v>108280080</v>
      </c>
      <c r="D21" s="19">
        <v>137928185.98000002</v>
      </c>
      <c r="E21" s="20">
        <v>1.2738094207170887</v>
      </c>
      <c r="G21" s="38"/>
    </row>
    <row r="22" spans="1:7" x14ac:dyDescent="0.25">
      <c r="A22"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9" ht="39" customHeight="1" x14ac:dyDescent="0.25">
      <c r="A1" s="23"/>
      <c r="B1" s="1"/>
      <c r="C1" s="1"/>
      <c r="D1" s="2"/>
      <c r="E1" s="3" t="s">
        <v>24</v>
      </c>
    </row>
    <row r="3" spans="1:9" ht="26.4" x14ac:dyDescent="0.25">
      <c r="A3" s="24" t="s">
        <v>66</v>
      </c>
      <c r="B3" s="4"/>
      <c r="C3" s="4"/>
      <c r="D3" s="4"/>
      <c r="E3" s="4"/>
    </row>
    <row r="4" spans="1:9" x14ac:dyDescent="0.25">
      <c r="A4" s="24" t="s">
        <v>92</v>
      </c>
      <c r="B4" s="4"/>
      <c r="C4" s="4"/>
      <c r="D4" s="4"/>
      <c r="E4" s="4"/>
    </row>
    <row r="5" spans="1:9" x14ac:dyDescent="0.25">
      <c r="A5" s="24" t="s">
        <v>22</v>
      </c>
      <c r="B5" s="4"/>
      <c r="C5" s="4"/>
      <c r="D5" s="4"/>
      <c r="E5" s="4"/>
    </row>
    <row r="7" spans="1:9" x14ac:dyDescent="0.25">
      <c r="E7" s="5" t="s">
        <v>1</v>
      </c>
    </row>
    <row r="8" spans="1:9" s="8" customFormat="1" ht="36" customHeight="1" x14ac:dyDescent="0.25">
      <c r="A8" s="26" t="s">
        <v>7</v>
      </c>
      <c r="B8" s="14"/>
      <c r="C8" s="6" t="s">
        <v>2</v>
      </c>
      <c r="D8" s="6" t="s">
        <v>3</v>
      </c>
      <c r="E8" s="7" t="s">
        <v>4</v>
      </c>
      <c r="H8" s="33"/>
      <c r="I8" s="33"/>
    </row>
    <row r="9" spans="1:9" x14ac:dyDescent="0.25">
      <c r="A9" s="27" t="s">
        <v>25</v>
      </c>
      <c r="B9" s="15" t="s">
        <v>26</v>
      </c>
      <c r="C9" s="16">
        <v>0</v>
      </c>
      <c r="D9" s="16">
        <v>2417.7199999999998</v>
      </c>
      <c r="E9" s="17"/>
      <c r="H9" s="34">
        <v>0</v>
      </c>
      <c r="I9" s="35"/>
    </row>
    <row r="10" spans="1:9" x14ac:dyDescent="0.25">
      <c r="A10" s="27" t="s">
        <v>27</v>
      </c>
      <c r="B10" s="15" t="s">
        <v>28</v>
      </c>
      <c r="C10" s="16">
        <v>0</v>
      </c>
      <c r="D10" s="16">
        <v>363750.17</v>
      </c>
      <c r="E10" s="17"/>
      <c r="H10" s="34">
        <v>0</v>
      </c>
      <c r="I10" s="35"/>
    </row>
    <row r="11" spans="1:9" x14ac:dyDescent="0.25">
      <c r="A11" s="27" t="s">
        <v>29</v>
      </c>
      <c r="B11" s="15" t="s">
        <v>30</v>
      </c>
      <c r="C11" s="16">
        <v>0</v>
      </c>
      <c r="D11" s="16">
        <v>304059.26</v>
      </c>
      <c r="E11" s="17"/>
      <c r="H11" s="34">
        <v>0</v>
      </c>
      <c r="I11" s="35"/>
    </row>
    <row r="12" spans="1:9" x14ac:dyDescent="0.25">
      <c r="A12" s="27" t="s">
        <v>31</v>
      </c>
      <c r="B12" s="15" t="s">
        <v>61</v>
      </c>
      <c r="C12" s="16">
        <v>0</v>
      </c>
      <c r="D12" s="16">
        <v>872307.48</v>
      </c>
      <c r="E12" s="17"/>
      <c r="H12" s="34">
        <v>0</v>
      </c>
      <c r="I12" s="35"/>
    </row>
    <row r="13" spans="1:9" x14ac:dyDescent="0.25">
      <c r="A13" s="27" t="s">
        <v>32</v>
      </c>
      <c r="B13" s="15" t="s">
        <v>33</v>
      </c>
      <c r="C13" s="16">
        <v>150000</v>
      </c>
      <c r="D13" s="16">
        <v>1693958.15</v>
      </c>
      <c r="E13" s="17">
        <v>11.293054333333332</v>
      </c>
      <c r="G13" s="38"/>
      <c r="H13" s="34">
        <v>0</v>
      </c>
      <c r="I13" s="35"/>
    </row>
    <row r="14" spans="1:9" x14ac:dyDescent="0.25">
      <c r="A14" s="27" t="s">
        <v>34</v>
      </c>
      <c r="B14" s="15" t="s">
        <v>35</v>
      </c>
      <c r="C14" s="16">
        <v>168474660</v>
      </c>
      <c r="D14" s="16">
        <v>165117564.66</v>
      </c>
      <c r="E14" s="17">
        <v>0.98007358887087226</v>
      </c>
      <c r="G14" s="38"/>
      <c r="H14" s="34">
        <v>0</v>
      </c>
      <c r="I14" s="35"/>
    </row>
    <row r="15" spans="1:9" x14ac:dyDescent="0.25">
      <c r="A15" s="27" t="s">
        <v>36</v>
      </c>
      <c r="B15" s="15" t="s">
        <v>37</v>
      </c>
      <c r="C15" s="16">
        <v>1702010</v>
      </c>
      <c r="D15" s="16">
        <v>1897020.78</v>
      </c>
      <c r="E15" s="17">
        <v>1.1145767533680766</v>
      </c>
      <c r="G15" s="38"/>
      <c r="H15" s="34">
        <v>0</v>
      </c>
      <c r="I15" s="35"/>
    </row>
    <row r="16" spans="1:9" x14ac:dyDescent="0.25">
      <c r="A16" s="27" t="s">
        <v>38</v>
      </c>
      <c r="B16" s="15" t="s">
        <v>39</v>
      </c>
      <c r="C16" s="16">
        <v>0</v>
      </c>
      <c r="D16" s="16">
        <v>140491.88</v>
      </c>
      <c r="E16" s="17"/>
      <c r="G16" s="38"/>
      <c r="H16" s="34">
        <v>0</v>
      </c>
      <c r="I16" s="35"/>
    </row>
    <row r="17" spans="1:9" x14ac:dyDescent="0.25">
      <c r="A17" s="27" t="s">
        <v>40</v>
      </c>
      <c r="B17" s="15" t="s">
        <v>62</v>
      </c>
      <c r="C17" s="16">
        <v>0</v>
      </c>
      <c r="D17" s="16">
        <v>15781.42</v>
      </c>
      <c r="E17" s="17"/>
      <c r="G17" s="38"/>
      <c r="H17" s="34">
        <v>0</v>
      </c>
      <c r="I17" s="35"/>
    </row>
    <row r="18" spans="1:9" ht="21" x14ac:dyDescent="0.25">
      <c r="A18" s="27" t="s">
        <v>41</v>
      </c>
      <c r="B18" s="15" t="s">
        <v>63</v>
      </c>
      <c r="C18" s="16">
        <v>26596950</v>
      </c>
      <c r="D18" s="16">
        <v>91641702.689999998</v>
      </c>
      <c r="E18" s="17">
        <v>3.44557186782695</v>
      </c>
      <c r="G18" s="38"/>
      <c r="H18" s="34">
        <v>0</v>
      </c>
      <c r="I18" s="35"/>
    </row>
    <row r="19" spans="1:9" ht="21" x14ac:dyDescent="0.25">
      <c r="A19" s="27" t="s">
        <v>49</v>
      </c>
      <c r="B19" s="15" t="s">
        <v>64</v>
      </c>
      <c r="C19" s="16">
        <v>0</v>
      </c>
      <c r="D19" s="16">
        <v>213298.11</v>
      </c>
      <c r="E19" s="17"/>
      <c r="G19" s="38"/>
      <c r="H19" s="34"/>
      <c r="I19" s="35"/>
    </row>
    <row r="20" spans="1:9" x14ac:dyDescent="0.25">
      <c r="A20" s="27" t="s">
        <v>43</v>
      </c>
      <c r="B20" s="15" t="s">
        <v>44</v>
      </c>
      <c r="C20" s="16">
        <v>0</v>
      </c>
      <c r="D20" s="16">
        <v>47961.03</v>
      </c>
      <c r="E20" s="17"/>
      <c r="G20" s="38"/>
      <c r="H20" s="34">
        <v>0</v>
      </c>
      <c r="I20" s="35"/>
    </row>
    <row r="21" spans="1:9" x14ac:dyDescent="0.25">
      <c r="A21" s="28" t="s">
        <v>95</v>
      </c>
      <c r="B21" s="18"/>
      <c r="C21" s="19">
        <v>196923620</v>
      </c>
      <c r="D21" s="19">
        <v>262310313.34999999</v>
      </c>
      <c r="E21" s="20">
        <v>1.3320408864614615</v>
      </c>
      <c r="G21" s="38"/>
      <c r="H21" s="34">
        <v>0</v>
      </c>
      <c r="I21" s="35"/>
    </row>
    <row r="22" spans="1:9" x14ac:dyDescent="0.25">
      <c r="A22" s="29" t="s">
        <v>6</v>
      </c>
      <c r="H22" s="35"/>
      <c r="I22" s="35"/>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21</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891.59</v>
      </c>
      <c r="E9" s="17"/>
    </row>
    <row r="10" spans="1:7" x14ac:dyDescent="0.25">
      <c r="A10" s="27" t="s">
        <v>27</v>
      </c>
      <c r="B10" s="15" t="s">
        <v>28</v>
      </c>
      <c r="C10" s="16">
        <v>8150200</v>
      </c>
      <c r="D10" s="16">
        <v>19162122.379999999</v>
      </c>
      <c r="E10" s="17">
        <v>2.3511229638536477</v>
      </c>
      <c r="G10" s="38"/>
    </row>
    <row r="11" spans="1:7" x14ac:dyDescent="0.25">
      <c r="A11" s="27" t="s">
        <v>29</v>
      </c>
      <c r="B11" s="15" t="s">
        <v>30</v>
      </c>
      <c r="C11" s="16">
        <v>0</v>
      </c>
      <c r="D11" s="16">
        <v>22886.54</v>
      </c>
      <c r="E11" s="17"/>
      <c r="G11" s="38"/>
    </row>
    <row r="12" spans="1:7" x14ac:dyDescent="0.25">
      <c r="A12" s="27" t="s">
        <v>31</v>
      </c>
      <c r="B12" s="15" t="s">
        <v>61</v>
      </c>
      <c r="C12" s="16">
        <v>0</v>
      </c>
      <c r="D12" s="16">
        <v>2308878.98</v>
      </c>
      <c r="E12" s="17"/>
      <c r="G12" s="38"/>
    </row>
    <row r="13" spans="1:7" x14ac:dyDescent="0.25">
      <c r="A13" s="27" t="s">
        <v>32</v>
      </c>
      <c r="B13" s="15" t="s">
        <v>33</v>
      </c>
      <c r="C13" s="16">
        <v>295430</v>
      </c>
      <c r="D13" s="16">
        <v>1542511.83</v>
      </c>
      <c r="E13" s="17">
        <v>5.221243035575263</v>
      </c>
      <c r="G13" s="38"/>
    </row>
    <row r="14" spans="1:7" x14ac:dyDescent="0.25">
      <c r="A14" s="27" t="s">
        <v>34</v>
      </c>
      <c r="B14" s="15" t="s">
        <v>35</v>
      </c>
      <c r="C14" s="16">
        <v>161677500</v>
      </c>
      <c r="D14" s="16">
        <v>258560684.47999999</v>
      </c>
      <c r="E14" s="17">
        <v>1.5992372746980872</v>
      </c>
      <c r="G14" s="38"/>
    </row>
    <row r="15" spans="1:7" x14ac:dyDescent="0.25">
      <c r="A15" s="27" t="s">
        <v>36</v>
      </c>
      <c r="B15" s="15" t="s">
        <v>37</v>
      </c>
      <c r="C15" s="16">
        <v>1115120</v>
      </c>
      <c r="D15" s="16">
        <v>1006610.87</v>
      </c>
      <c r="E15" s="17">
        <v>0.90269286713537555</v>
      </c>
      <c r="G15" s="38"/>
    </row>
    <row r="16" spans="1:7" x14ac:dyDescent="0.25">
      <c r="A16" s="27" t="s">
        <v>38</v>
      </c>
      <c r="B16" s="15" t="s">
        <v>39</v>
      </c>
      <c r="C16" s="16">
        <v>0</v>
      </c>
      <c r="D16" s="16">
        <v>307657.44</v>
      </c>
      <c r="E16" s="17"/>
      <c r="G16" s="38"/>
    </row>
    <row r="17" spans="1:7" x14ac:dyDescent="0.25">
      <c r="A17" s="27" t="s">
        <v>40</v>
      </c>
      <c r="B17" s="15" t="s">
        <v>62</v>
      </c>
      <c r="C17" s="16">
        <v>0</v>
      </c>
      <c r="D17" s="16">
        <v>7605.75</v>
      </c>
      <c r="E17" s="17"/>
      <c r="G17" s="38"/>
    </row>
    <row r="18" spans="1:7" ht="21" x14ac:dyDescent="0.25">
      <c r="A18" s="27" t="s">
        <v>41</v>
      </c>
      <c r="B18" s="15" t="s">
        <v>63</v>
      </c>
      <c r="C18" s="16">
        <v>59841980</v>
      </c>
      <c r="D18" s="16">
        <v>27802142.559999999</v>
      </c>
      <c r="E18" s="17">
        <v>0.46459262477611868</v>
      </c>
      <c r="G18" s="38"/>
    </row>
    <row r="19" spans="1:7" ht="21" x14ac:dyDescent="0.25">
      <c r="A19" s="27" t="s">
        <v>49</v>
      </c>
      <c r="B19" s="15" t="s">
        <v>64</v>
      </c>
      <c r="C19" s="16">
        <v>0</v>
      </c>
      <c r="D19" s="16">
        <v>189518.48</v>
      </c>
      <c r="E19" s="17"/>
      <c r="G19" s="38"/>
    </row>
    <row r="20" spans="1:7" x14ac:dyDescent="0.25">
      <c r="A20" s="27" t="s">
        <v>43</v>
      </c>
      <c r="B20" s="15" t="s">
        <v>44</v>
      </c>
      <c r="C20" s="16">
        <v>279290</v>
      </c>
      <c r="D20" s="16">
        <v>240457.87</v>
      </c>
      <c r="E20" s="17">
        <v>0.86096125890651287</v>
      </c>
      <c r="G20" s="38"/>
    </row>
    <row r="21" spans="1:7" x14ac:dyDescent="0.25">
      <c r="A21" s="28" t="s">
        <v>95</v>
      </c>
      <c r="B21" s="18"/>
      <c r="C21" s="19">
        <v>231359520</v>
      </c>
      <c r="D21" s="19">
        <v>311151968.77000004</v>
      </c>
      <c r="E21" s="20">
        <v>1.3448850895351099</v>
      </c>
      <c r="G21" s="38"/>
    </row>
    <row r="22" spans="1:7" x14ac:dyDescent="0.25">
      <c r="A22"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14</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2617.42</v>
      </c>
      <c r="E9" s="17"/>
    </row>
    <row r="10" spans="1:7" x14ac:dyDescent="0.25">
      <c r="A10" s="27" t="s">
        <v>27</v>
      </c>
      <c r="B10" s="15" t="s">
        <v>28</v>
      </c>
      <c r="C10" s="16">
        <v>0</v>
      </c>
      <c r="D10" s="16">
        <v>56744.14</v>
      </c>
      <c r="E10" s="17"/>
    </row>
    <row r="11" spans="1:7" x14ac:dyDescent="0.25">
      <c r="A11" s="27" t="s">
        <v>29</v>
      </c>
      <c r="B11" s="15" t="s">
        <v>30</v>
      </c>
      <c r="C11" s="16">
        <v>0</v>
      </c>
      <c r="D11" s="16">
        <v>2044070.91</v>
      </c>
      <c r="E11" s="17"/>
    </row>
    <row r="12" spans="1:7" x14ac:dyDescent="0.25">
      <c r="A12" s="27" t="s">
        <v>31</v>
      </c>
      <c r="B12" s="15" t="s">
        <v>61</v>
      </c>
      <c r="C12" s="16">
        <v>0</v>
      </c>
      <c r="D12" s="16">
        <v>1483114.41</v>
      </c>
      <c r="E12" s="17"/>
    </row>
    <row r="13" spans="1:7" x14ac:dyDescent="0.25">
      <c r="A13" s="27" t="s">
        <v>32</v>
      </c>
      <c r="B13" s="15" t="s">
        <v>33</v>
      </c>
      <c r="C13" s="16">
        <v>601000</v>
      </c>
      <c r="D13" s="16">
        <v>2185818.7000000002</v>
      </c>
      <c r="E13" s="17">
        <v>3.6369695507487525</v>
      </c>
      <c r="G13" s="38"/>
    </row>
    <row r="14" spans="1:7" x14ac:dyDescent="0.25">
      <c r="A14" s="27" t="s">
        <v>34</v>
      </c>
      <c r="B14" s="15" t="s">
        <v>35</v>
      </c>
      <c r="C14" s="16">
        <v>2248450</v>
      </c>
      <c r="D14" s="16">
        <v>1252657.54</v>
      </c>
      <c r="E14" s="17">
        <v>0.55712047855189128</v>
      </c>
      <c r="G14" s="38"/>
    </row>
    <row r="15" spans="1:7" x14ac:dyDescent="0.25">
      <c r="A15" s="27" t="s">
        <v>36</v>
      </c>
      <c r="B15" s="15" t="s">
        <v>37</v>
      </c>
      <c r="C15" s="16">
        <v>0</v>
      </c>
      <c r="D15" s="16">
        <v>7760.44</v>
      </c>
      <c r="E15" s="17"/>
      <c r="G15" s="38"/>
    </row>
    <row r="16" spans="1:7" x14ac:dyDescent="0.25">
      <c r="A16" s="27" t="s">
        <v>38</v>
      </c>
      <c r="B16" s="15" t="s">
        <v>39</v>
      </c>
      <c r="C16" s="16">
        <v>0</v>
      </c>
      <c r="D16" s="16">
        <v>70023.520000000004</v>
      </c>
      <c r="E16" s="17"/>
      <c r="G16" s="38"/>
    </row>
    <row r="17" spans="1:7" x14ac:dyDescent="0.25">
      <c r="A17" s="27" t="s">
        <v>40</v>
      </c>
      <c r="B17" s="15" t="s">
        <v>62</v>
      </c>
      <c r="C17" s="16">
        <v>0</v>
      </c>
      <c r="D17" s="16">
        <v>15781.43</v>
      </c>
      <c r="E17" s="17"/>
      <c r="G17" s="38"/>
    </row>
    <row r="18" spans="1:7" ht="21" x14ac:dyDescent="0.25">
      <c r="A18" s="27" t="s">
        <v>41</v>
      </c>
      <c r="B18" s="15" t="s">
        <v>63</v>
      </c>
      <c r="C18" s="16">
        <v>7085380</v>
      </c>
      <c r="D18" s="16">
        <v>7484037.3099999996</v>
      </c>
      <c r="E18" s="17">
        <v>1.0562647747897784</v>
      </c>
      <c r="G18" s="38"/>
    </row>
    <row r="19" spans="1:7" ht="21" x14ac:dyDescent="0.25">
      <c r="A19" s="27" t="s">
        <v>49</v>
      </c>
      <c r="B19" s="15" t="s">
        <v>64</v>
      </c>
      <c r="C19" s="16">
        <v>0</v>
      </c>
      <c r="D19" s="16">
        <v>334007.13</v>
      </c>
      <c r="E19" s="17"/>
      <c r="G19" s="38"/>
    </row>
    <row r="20" spans="1:7" x14ac:dyDescent="0.25">
      <c r="A20" s="27" t="s">
        <v>42</v>
      </c>
      <c r="B20" s="15" t="s">
        <v>65</v>
      </c>
      <c r="C20" s="16">
        <v>0</v>
      </c>
      <c r="D20" s="16">
        <v>59876.15</v>
      </c>
      <c r="E20" s="17"/>
      <c r="G20" s="38"/>
    </row>
    <row r="21" spans="1:7" x14ac:dyDescent="0.25">
      <c r="A21" s="27" t="s">
        <v>43</v>
      </c>
      <c r="B21" s="15" t="s">
        <v>44</v>
      </c>
      <c r="C21" s="16">
        <v>0</v>
      </c>
      <c r="D21" s="16">
        <v>1308.7</v>
      </c>
      <c r="E21" s="17"/>
      <c r="G21" s="38"/>
    </row>
    <row r="22" spans="1:7" x14ac:dyDescent="0.25">
      <c r="A22" s="28" t="s">
        <v>95</v>
      </c>
      <c r="B22" s="18"/>
      <c r="C22" s="19">
        <v>9934830</v>
      </c>
      <c r="D22" s="19">
        <v>14997817.800000001</v>
      </c>
      <c r="E22" s="20">
        <v>1.5096199733664291</v>
      </c>
      <c r="G22" s="38"/>
    </row>
    <row r="23" spans="1:7" x14ac:dyDescent="0.25">
      <c r="A23"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59</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997.39</v>
      </c>
      <c r="E9" s="17"/>
    </row>
    <row r="10" spans="1:7" x14ac:dyDescent="0.25">
      <c r="A10" s="27" t="s">
        <v>27</v>
      </c>
      <c r="B10" s="15" t="s">
        <v>28</v>
      </c>
      <c r="C10" s="16">
        <v>0</v>
      </c>
      <c r="D10" s="16">
        <v>52623.73</v>
      </c>
      <c r="E10" s="17"/>
    </row>
    <row r="11" spans="1:7" x14ac:dyDescent="0.25">
      <c r="A11" s="27" t="s">
        <v>29</v>
      </c>
      <c r="B11" s="15" t="s">
        <v>30</v>
      </c>
      <c r="C11" s="16">
        <v>0</v>
      </c>
      <c r="D11" s="16">
        <v>15349.94</v>
      </c>
      <c r="E11" s="17"/>
    </row>
    <row r="12" spans="1:7" x14ac:dyDescent="0.25">
      <c r="A12" s="27" t="s">
        <v>31</v>
      </c>
      <c r="B12" s="15" t="s">
        <v>61</v>
      </c>
      <c r="C12" s="16">
        <v>0</v>
      </c>
      <c r="D12" s="16">
        <v>4122.41</v>
      </c>
      <c r="E12" s="17"/>
    </row>
    <row r="13" spans="1:7" x14ac:dyDescent="0.25">
      <c r="A13" s="27" t="s">
        <v>32</v>
      </c>
      <c r="B13" s="15" t="s">
        <v>33</v>
      </c>
      <c r="C13" s="16">
        <v>0</v>
      </c>
      <c r="D13" s="16">
        <v>646985.22</v>
      </c>
      <c r="E13" s="17"/>
    </row>
    <row r="14" spans="1:7" x14ac:dyDescent="0.25">
      <c r="A14" s="27" t="s">
        <v>34</v>
      </c>
      <c r="B14" s="15" t="s">
        <v>35</v>
      </c>
      <c r="C14" s="16">
        <v>1000000</v>
      </c>
      <c r="D14" s="16">
        <v>63210.52</v>
      </c>
      <c r="E14" s="17">
        <v>6.3210519999999992E-2</v>
      </c>
      <c r="G14" s="38"/>
    </row>
    <row r="15" spans="1:7" x14ac:dyDescent="0.25">
      <c r="A15" s="27" t="s">
        <v>38</v>
      </c>
      <c r="B15" s="15" t="s">
        <v>39</v>
      </c>
      <c r="C15" s="16">
        <v>0</v>
      </c>
      <c r="D15" s="16">
        <v>84408.11</v>
      </c>
      <c r="E15" s="17"/>
      <c r="G15" s="38"/>
    </row>
    <row r="16" spans="1:7" ht="21" x14ac:dyDescent="0.25">
      <c r="A16" s="27" t="s">
        <v>41</v>
      </c>
      <c r="B16" s="15" t="s">
        <v>63</v>
      </c>
      <c r="C16" s="16">
        <v>1000000</v>
      </c>
      <c r="D16" s="16">
        <v>4356711.03</v>
      </c>
      <c r="E16" s="17">
        <v>4.3567110300000005</v>
      </c>
      <c r="G16" s="38"/>
    </row>
    <row r="17" spans="1:7" ht="21" x14ac:dyDescent="0.25">
      <c r="A17" s="27" t="s">
        <v>49</v>
      </c>
      <c r="B17" s="15" t="s">
        <v>64</v>
      </c>
      <c r="C17" s="16">
        <v>0</v>
      </c>
      <c r="D17" s="16">
        <v>34258.93</v>
      </c>
      <c r="E17" s="17"/>
      <c r="G17" s="38"/>
    </row>
    <row r="18" spans="1:7" x14ac:dyDescent="0.25">
      <c r="A18" s="27" t="s">
        <v>42</v>
      </c>
      <c r="B18" s="15" t="s">
        <v>65</v>
      </c>
      <c r="C18" s="16">
        <v>0</v>
      </c>
      <c r="D18" s="16">
        <v>21267.05</v>
      </c>
      <c r="E18" s="17"/>
      <c r="G18" s="38"/>
    </row>
    <row r="19" spans="1:7" x14ac:dyDescent="0.25">
      <c r="A19" s="27" t="s">
        <v>43</v>
      </c>
      <c r="B19" s="15" t="s">
        <v>44</v>
      </c>
      <c r="C19" s="16">
        <v>291630</v>
      </c>
      <c r="D19" s="16">
        <v>146286.32</v>
      </c>
      <c r="E19" s="17">
        <v>0.50161615745979493</v>
      </c>
      <c r="G19" s="38"/>
    </row>
    <row r="20" spans="1:7" x14ac:dyDescent="0.25">
      <c r="A20" s="28" t="s">
        <v>95</v>
      </c>
      <c r="B20" s="18"/>
      <c r="C20" s="19">
        <v>2291630</v>
      </c>
      <c r="D20" s="19">
        <v>5426220.6500000004</v>
      </c>
      <c r="E20" s="20">
        <v>2.3678432600376151</v>
      </c>
      <c r="G20" s="38"/>
    </row>
    <row r="21" spans="1:7" x14ac:dyDescent="0.25">
      <c r="A21"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15</v>
      </c>
      <c r="B4" s="4"/>
      <c r="C4" s="4"/>
      <c r="D4" s="4"/>
      <c r="E4" s="4"/>
    </row>
    <row r="5" spans="1:7" x14ac:dyDescent="0.25">
      <c r="A5" s="24" t="s">
        <v>22</v>
      </c>
      <c r="B5" s="4"/>
      <c r="C5" s="4"/>
      <c r="D5" s="4"/>
      <c r="E5" s="32"/>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331.81</v>
      </c>
      <c r="E9" s="17"/>
    </row>
    <row r="10" spans="1:7" x14ac:dyDescent="0.25">
      <c r="A10" s="27" t="s">
        <v>27</v>
      </c>
      <c r="B10" s="15" t="s">
        <v>28</v>
      </c>
      <c r="C10" s="16">
        <v>5278510</v>
      </c>
      <c r="D10" s="16">
        <v>8052260.4199999999</v>
      </c>
      <c r="E10" s="17">
        <v>1.5254798077487777</v>
      </c>
      <c r="G10" s="38"/>
    </row>
    <row r="11" spans="1:7" x14ac:dyDescent="0.25">
      <c r="A11" s="27" t="s">
        <v>29</v>
      </c>
      <c r="B11" s="15" t="s">
        <v>30</v>
      </c>
      <c r="C11" s="16">
        <v>0</v>
      </c>
      <c r="D11" s="16">
        <v>176131.02</v>
      </c>
      <c r="E11" s="17"/>
      <c r="G11" s="38"/>
    </row>
    <row r="12" spans="1:7" x14ac:dyDescent="0.25">
      <c r="A12" s="27" t="s">
        <v>31</v>
      </c>
      <c r="B12" s="15" t="s">
        <v>61</v>
      </c>
      <c r="C12" s="16">
        <v>0</v>
      </c>
      <c r="D12" s="16">
        <v>781693.07</v>
      </c>
      <c r="E12" s="17"/>
      <c r="G12" s="38"/>
    </row>
    <row r="13" spans="1:7" x14ac:dyDescent="0.25">
      <c r="A13" s="27" t="s">
        <v>32</v>
      </c>
      <c r="B13" s="15" t="s">
        <v>33</v>
      </c>
      <c r="C13" s="16">
        <v>586000</v>
      </c>
      <c r="D13" s="16">
        <v>840263.87</v>
      </c>
      <c r="E13" s="17">
        <v>1.4338973890784983</v>
      </c>
      <c r="G13" s="38"/>
    </row>
    <row r="14" spans="1:7" x14ac:dyDescent="0.25">
      <c r="A14" s="27" t="s">
        <v>34</v>
      </c>
      <c r="B14" s="15" t="s">
        <v>35</v>
      </c>
      <c r="C14" s="16">
        <v>36225290</v>
      </c>
      <c r="D14" s="16">
        <v>29727499.760000002</v>
      </c>
      <c r="E14" s="17">
        <v>0.82062834445217692</v>
      </c>
      <c r="G14" s="38"/>
    </row>
    <row r="15" spans="1:7" x14ac:dyDescent="0.25">
      <c r="A15" s="27" t="s">
        <v>36</v>
      </c>
      <c r="B15" s="15" t="s">
        <v>37</v>
      </c>
      <c r="C15" s="16">
        <v>456620</v>
      </c>
      <c r="D15" s="16">
        <v>434405.37</v>
      </c>
      <c r="E15" s="17">
        <v>0.95134985326967714</v>
      </c>
      <c r="G15" s="38"/>
    </row>
    <row r="16" spans="1:7" x14ac:dyDescent="0.25">
      <c r="A16" s="27" t="s">
        <v>38</v>
      </c>
      <c r="B16" s="15" t="s">
        <v>39</v>
      </c>
      <c r="C16" s="16">
        <v>0</v>
      </c>
      <c r="D16" s="16">
        <v>45169.81</v>
      </c>
      <c r="E16" s="17"/>
      <c r="G16" s="38"/>
    </row>
    <row r="17" spans="1:7" x14ac:dyDescent="0.25">
      <c r="A17" s="27" t="s">
        <v>40</v>
      </c>
      <c r="B17" s="15" t="s">
        <v>62</v>
      </c>
      <c r="C17" s="16">
        <v>0</v>
      </c>
      <c r="D17" s="16">
        <v>9508.61</v>
      </c>
      <c r="E17" s="17"/>
      <c r="G17" s="38"/>
    </row>
    <row r="18" spans="1:7" ht="21" x14ac:dyDescent="0.25">
      <c r="A18" s="27" t="s">
        <v>41</v>
      </c>
      <c r="B18" s="15" t="s">
        <v>63</v>
      </c>
      <c r="C18" s="16">
        <v>31574430</v>
      </c>
      <c r="D18" s="16">
        <v>21042174.32</v>
      </c>
      <c r="E18" s="17">
        <v>0.66643085306686456</v>
      </c>
      <c r="G18" s="38"/>
    </row>
    <row r="19" spans="1:7" ht="21" x14ac:dyDescent="0.25">
      <c r="A19" s="27" t="s">
        <v>49</v>
      </c>
      <c r="B19" s="15" t="s">
        <v>64</v>
      </c>
      <c r="C19" s="16">
        <v>0</v>
      </c>
      <c r="D19" s="16">
        <v>83130.41</v>
      </c>
      <c r="E19" s="17"/>
      <c r="G19" s="38"/>
    </row>
    <row r="20" spans="1:7" x14ac:dyDescent="0.25">
      <c r="A20" s="27" t="s">
        <v>43</v>
      </c>
      <c r="B20" s="15" t="s">
        <v>44</v>
      </c>
      <c r="C20" s="16">
        <v>0</v>
      </c>
      <c r="D20" s="16">
        <v>35.299999999999997</v>
      </c>
      <c r="E20" s="17"/>
      <c r="G20" s="38"/>
    </row>
    <row r="21" spans="1:7" x14ac:dyDescent="0.25">
      <c r="A21" s="28" t="s">
        <v>95</v>
      </c>
      <c r="B21" s="18"/>
      <c r="C21" s="19">
        <v>74120850</v>
      </c>
      <c r="D21" s="19">
        <v>61192603.769999996</v>
      </c>
      <c r="E21" s="20">
        <v>0.82557881851058101</v>
      </c>
      <c r="G21" s="38"/>
    </row>
    <row r="22" spans="1:7" x14ac:dyDescent="0.25">
      <c r="A22"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20</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126.65</v>
      </c>
      <c r="E9" s="17"/>
    </row>
    <row r="10" spans="1:7" x14ac:dyDescent="0.25">
      <c r="A10" s="27" t="s">
        <v>27</v>
      </c>
      <c r="B10" s="15" t="s">
        <v>28</v>
      </c>
      <c r="C10" s="16">
        <v>2397240</v>
      </c>
      <c r="D10" s="16">
        <v>4676506.84</v>
      </c>
      <c r="E10" s="17">
        <v>1.9507879227778611</v>
      </c>
      <c r="G10" s="38"/>
    </row>
    <row r="11" spans="1:7" x14ac:dyDescent="0.25">
      <c r="A11" s="27" t="s">
        <v>29</v>
      </c>
      <c r="B11" s="15" t="s">
        <v>30</v>
      </c>
      <c r="C11" s="16">
        <v>0</v>
      </c>
      <c r="D11" s="16">
        <v>8373.1</v>
      </c>
      <c r="E11" s="17"/>
      <c r="G11" s="38"/>
    </row>
    <row r="12" spans="1:7" x14ac:dyDescent="0.25">
      <c r="A12" s="27" t="s">
        <v>31</v>
      </c>
      <c r="B12" s="15" t="s">
        <v>61</v>
      </c>
      <c r="C12" s="16">
        <v>0</v>
      </c>
      <c r="D12" s="16">
        <v>795798.96</v>
      </c>
      <c r="E12" s="17"/>
      <c r="G12" s="38"/>
    </row>
    <row r="13" spans="1:7" x14ac:dyDescent="0.25">
      <c r="A13" s="27" t="s">
        <v>32</v>
      </c>
      <c r="B13" s="15" t="s">
        <v>33</v>
      </c>
      <c r="C13" s="16">
        <v>266000</v>
      </c>
      <c r="D13" s="16">
        <v>536396.04</v>
      </c>
      <c r="E13" s="17">
        <v>2.0165264661654136</v>
      </c>
      <c r="G13" s="38"/>
    </row>
    <row r="14" spans="1:7" x14ac:dyDescent="0.25">
      <c r="A14" s="27" t="s">
        <v>34</v>
      </c>
      <c r="B14" s="15" t="s">
        <v>35</v>
      </c>
      <c r="C14" s="16">
        <v>202520</v>
      </c>
      <c r="D14" s="16">
        <v>38835.65</v>
      </c>
      <c r="E14" s="17">
        <v>0.1917620481927711</v>
      </c>
      <c r="G14" s="38"/>
    </row>
    <row r="15" spans="1:7" x14ac:dyDescent="0.25">
      <c r="A15" s="27" t="s">
        <v>36</v>
      </c>
      <c r="B15" s="15" t="s">
        <v>37</v>
      </c>
      <c r="C15" s="16">
        <v>0</v>
      </c>
      <c r="D15" s="16">
        <v>19065.21</v>
      </c>
      <c r="E15" s="17"/>
      <c r="G15" s="38"/>
    </row>
    <row r="16" spans="1:7" x14ac:dyDescent="0.25">
      <c r="A16" s="27" t="s">
        <v>38</v>
      </c>
      <c r="B16" s="15" t="s">
        <v>39</v>
      </c>
      <c r="C16" s="16">
        <v>0</v>
      </c>
      <c r="D16" s="16">
        <v>94620.58</v>
      </c>
      <c r="E16" s="17"/>
      <c r="G16" s="38"/>
    </row>
    <row r="17" spans="1:7" x14ac:dyDescent="0.25">
      <c r="A17" s="27" t="s">
        <v>40</v>
      </c>
      <c r="B17" s="15" t="s">
        <v>62</v>
      </c>
      <c r="C17" s="16">
        <v>0</v>
      </c>
      <c r="D17" s="16">
        <v>7605.76</v>
      </c>
      <c r="E17" s="17"/>
      <c r="G17" s="38"/>
    </row>
    <row r="18" spans="1:7" ht="21" x14ac:dyDescent="0.25">
      <c r="A18" s="27" t="s">
        <v>41</v>
      </c>
      <c r="B18" s="15" t="s">
        <v>63</v>
      </c>
      <c r="C18" s="16">
        <v>30817100</v>
      </c>
      <c r="D18" s="16">
        <v>12385654.66</v>
      </c>
      <c r="E18" s="17">
        <v>0.40190850728978395</v>
      </c>
      <c r="G18" s="38"/>
    </row>
    <row r="19" spans="1:7" ht="21" x14ac:dyDescent="0.25">
      <c r="A19" s="27" t="s">
        <v>49</v>
      </c>
      <c r="B19" s="15" t="s">
        <v>64</v>
      </c>
      <c r="C19" s="16">
        <v>0</v>
      </c>
      <c r="D19" s="16">
        <v>28501.759999999998</v>
      </c>
      <c r="E19" s="17"/>
      <c r="G19" s="38"/>
    </row>
    <row r="20" spans="1:7" x14ac:dyDescent="0.25">
      <c r="A20" s="28" t="s">
        <v>95</v>
      </c>
      <c r="B20" s="18"/>
      <c r="C20" s="19">
        <v>33682860</v>
      </c>
      <c r="D20" s="19">
        <v>18591485.210000001</v>
      </c>
      <c r="E20" s="20">
        <v>0.55195684719171711</v>
      </c>
      <c r="G20" s="38"/>
    </row>
    <row r="21" spans="1:7" x14ac:dyDescent="0.25">
      <c r="A21"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s="8" customFormat="1" ht="26.4" x14ac:dyDescent="0.25">
      <c r="A3" s="24" t="s">
        <v>66</v>
      </c>
      <c r="B3" s="4"/>
      <c r="C3" s="4"/>
      <c r="D3" s="4"/>
      <c r="E3" s="4"/>
    </row>
    <row r="4" spans="1:7" s="8" customFormat="1" x14ac:dyDescent="0.25">
      <c r="A4" s="24" t="s">
        <v>60</v>
      </c>
      <c r="B4" s="4"/>
      <c r="C4" s="4"/>
      <c r="D4" s="4"/>
      <c r="E4" s="4"/>
    </row>
    <row r="5" spans="1:7" s="8" customFormat="1" x14ac:dyDescent="0.25">
      <c r="A5" s="24" t="s">
        <v>22</v>
      </c>
      <c r="B5" s="4"/>
      <c r="C5" s="4"/>
      <c r="D5" s="4"/>
      <c r="E5" s="4"/>
    </row>
    <row r="6" spans="1:7" s="8" customFormat="1" x14ac:dyDescent="0.25">
      <c r="A6" s="30"/>
    </row>
    <row r="7" spans="1:7" s="8" customFormat="1" x14ac:dyDescent="0.25">
      <c r="A7" s="30"/>
      <c r="E7" s="21" t="s">
        <v>1</v>
      </c>
    </row>
    <row r="8" spans="1:7" s="8" customFormat="1" ht="36" customHeight="1" x14ac:dyDescent="0.25">
      <c r="A8" s="26" t="s">
        <v>7</v>
      </c>
      <c r="B8" s="14"/>
      <c r="C8" s="6" t="s">
        <v>2</v>
      </c>
      <c r="D8" s="6" t="s">
        <v>3</v>
      </c>
      <c r="E8" s="7" t="s">
        <v>4</v>
      </c>
    </row>
    <row r="9" spans="1:7" x14ac:dyDescent="0.25">
      <c r="A9" s="27" t="s">
        <v>56</v>
      </c>
      <c r="B9" s="15" t="s">
        <v>57</v>
      </c>
      <c r="C9" s="16">
        <v>5954680</v>
      </c>
      <c r="D9" s="16">
        <v>5954680</v>
      </c>
      <c r="E9" s="17">
        <v>1</v>
      </c>
      <c r="G9" s="38"/>
    </row>
    <row r="10" spans="1:7" x14ac:dyDescent="0.25">
      <c r="A10" s="27" t="s">
        <v>50</v>
      </c>
      <c r="B10" s="15" t="s">
        <v>51</v>
      </c>
      <c r="C10" s="16">
        <v>430000</v>
      </c>
      <c r="D10" s="16">
        <v>0</v>
      </c>
      <c r="E10" s="17">
        <v>0</v>
      </c>
      <c r="G10" s="38"/>
    </row>
    <row r="11" spans="1:7" x14ac:dyDescent="0.25">
      <c r="A11" s="27" t="s">
        <v>52</v>
      </c>
      <c r="B11" s="15" t="s">
        <v>53</v>
      </c>
      <c r="C11" s="16">
        <v>601000</v>
      </c>
      <c r="D11" s="16">
        <v>0</v>
      </c>
      <c r="E11" s="17">
        <v>0</v>
      </c>
      <c r="G11" s="38"/>
    </row>
    <row r="12" spans="1:7" x14ac:dyDescent="0.25">
      <c r="A12" s="27" t="s">
        <v>54</v>
      </c>
      <c r="B12" s="15" t="s">
        <v>55</v>
      </c>
      <c r="C12" s="16">
        <v>121380</v>
      </c>
      <c r="D12" s="16">
        <v>60750.46</v>
      </c>
      <c r="E12" s="17">
        <v>0.50049810512440274</v>
      </c>
      <c r="G12" s="38"/>
    </row>
    <row r="13" spans="1:7" x14ac:dyDescent="0.25">
      <c r="A13" s="27" t="s">
        <v>25</v>
      </c>
      <c r="B13" s="15" t="s">
        <v>26</v>
      </c>
      <c r="C13" s="16">
        <v>1418650</v>
      </c>
      <c r="D13" s="16">
        <v>1298517.5900000001</v>
      </c>
      <c r="E13" s="17">
        <v>0.91531920487787688</v>
      </c>
      <c r="G13" s="38"/>
    </row>
    <row r="14" spans="1:7" x14ac:dyDescent="0.25">
      <c r="A14" s="27" t="s">
        <v>47</v>
      </c>
      <c r="B14" s="15" t="s">
        <v>48</v>
      </c>
      <c r="C14" s="16">
        <v>4042650</v>
      </c>
      <c r="D14" s="16">
        <v>3672099.03</v>
      </c>
      <c r="E14" s="17">
        <v>0.90833958665726688</v>
      </c>
      <c r="G14" s="38"/>
    </row>
    <row r="15" spans="1:7" x14ac:dyDescent="0.25">
      <c r="A15" s="27" t="s">
        <v>27</v>
      </c>
      <c r="B15" s="15" t="s">
        <v>28</v>
      </c>
      <c r="C15" s="16">
        <v>14423940</v>
      </c>
      <c r="D15" s="16">
        <v>74744688.540000007</v>
      </c>
      <c r="E15" s="17">
        <v>5.1819883152592157</v>
      </c>
      <c r="G15" s="38"/>
    </row>
    <row r="16" spans="1:7" x14ac:dyDescent="0.25">
      <c r="A16" s="27" t="s">
        <v>29</v>
      </c>
      <c r="B16" s="15" t="s">
        <v>30</v>
      </c>
      <c r="C16" s="16">
        <v>4919770</v>
      </c>
      <c r="D16" s="16">
        <v>23090901.41</v>
      </c>
      <c r="E16" s="17">
        <v>4.6934920555229205</v>
      </c>
      <c r="G16" s="38"/>
    </row>
    <row r="17" spans="1:7" x14ac:dyDescent="0.25">
      <c r="A17" s="27" t="s">
        <v>31</v>
      </c>
      <c r="B17" s="15" t="s">
        <v>61</v>
      </c>
      <c r="C17" s="16">
        <v>0</v>
      </c>
      <c r="D17" s="16">
        <v>16554461.99</v>
      </c>
      <c r="E17" s="17"/>
      <c r="G17" s="38"/>
    </row>
    <row r="18" spans="1:7" x14ac:dyDescent="0.25">
      <c r="A18" s="27" t="s">
        <v>32</v>
      </c>
      <c r="B18" s="15" t="s">
        <v>33</v>
      </c>
      <c r="C18" s="16">
        <v>11937460</v>
      </c>
      <c r="D18" s="16">
        <v>38553452.090000004</v>
      </c>
      <c r="E18" s="17">
        <v>3.2296193738031378</v>
      </c>
      <c r="G18" s="38"/>
    </row>
    <row r="19" spans="1:7" x14ac:dyDescent="0.25">
      <c r="A19" s="27" t="s">
        <v>34</v>
      </c>
      <c r="B19" s="15" t="s">
        <v>35</v>
      </c>
      <c r="C19" s="16">
        <v>58838600</v>
      </c>
      <c r="D19" s="16">
        <v>134510108.53</v>
      </c>
      <c r="E19" s="17">
        <v>2.2860861497384368</v>
      </c>
      <c r="G19" s="38"/>
    </row>
    <row r="20" spans="1:7" x14ac:dyDescent="0.25">
      <c r="A20" s="27" t="s">
        <v>36</v>
      </c>
      <c r="B20" s="15" t="s">
        <v>37</v>
      </c>
      <c r="C20" s="16">
        <v>6715770</v>
      </c>
      <c r="D20" s="16">
        <v>11331165.9</v>
      </c>
      <c r="E20" s="17">
        <v>1.6872474638053419</v>
      </c>
      <c r="G20" s="38"/>
    </row>
    <row r="21" spans="1:7" x14ac:dyDescent="0.25">
      <c r="A21" s="27" t="s">
        <v>38</v>
      </c>
      <c r="B21" s="15" t="s">
        <v>39</v>
      </c>
      <c r="C21" s="16">
        <v>50000</v>
      </c>
      <c r="D21" s="16">
        <v>617381.75</v>
      </c>
      <c r="E21" s="17">
        <v>12.347635</v>
      </c>
      <c r="G21" s="38"/>
    </row>
    <row r="22" spans="1:7" x14ac:dyDescent="0.25">
      <c r="A22" s="27" t="s">
        <v>40</v>
      </c>
      <c r="B22" s="15" t="s">
        <v>62</v>
      </c>
      <c r="C22" s="16">
        <v>4776740</v>
      </c>
      <c r="D22" s="16">
        <v>7930518.1799999997</v>
      </c>
      <c r="E22" s="17">
        <v>1.6602365169550781</v>
      </c>
      <c r="G22" s="38"/>
    </row>
    <row r="23" spans="1:7" ht="21" x14ac:dyDescent="0.25">
      <c r="A23" s="27" t="s">
        <v>41</v>
      </c>
      <c r="B23" s="15" t="s">
        <v>63</v>
      </c>
      <c r="C23" s="16">
        <v>2117050</v>
      </c>
      <c r="D23" s="16">
        <v>19030527.920000002</v>
      </c>
      <c r="E23" s="17">
        <v>8.9891726317281133</v>
      </c>
      <c r="G23" s="38"/>
    </row>
    <row r="24" spans="1:7" ht="21" x14ac:dyDescent="0.25">
      <c r="A24" s="27" t="s">
        <v>49</v>
      </c>
      <c r="B24" s="15" t="s">
        <v>64</v>
      </c>
      <c r="C24" s="16">
        <v>4957840</v>
      </c>
      <c r="D24" s="16">
        <v>964084.3</v>
      </c>
      <c r="E24" s="17">
        <v>0.19445651735433173</v>
      </c>
      <c r="G24" s="38"/>
    </row>
    <row r="25" spans="1:7" x14ac:dyDescent="0.25">
      <c r="A25" s="27" t="s">
        <v>45</v>
      </c>
      <c r="B25" s="15" t="s">
        <v>46</v>
      </c>
      <c r="C25" s="16">
        <v>7881610</v>
      </c>
      <c r="D25" s="16">
        <v>7970679.7199999997</v>
      </c>
      <c r="E25" s="17">
        <v>1.0113009550079235</v>
      </c>
      <c r="G25" s="38"/>
    </row>
    <row r="26" spans="1:7" x14ac:dyDescent="0.25">
      <c r="A26" s="27" t="s">
        <v>42</v>
      </c>
      <c r="B26" s="15" t="s">
        <v>65</v>
      </c>
      <c r="C26" s="16">
        <v>7233810</v>
      </c>
      <c r="D26" s="16">
        <v>3691062.04</v>
      </c>
      <c r="E26" s="17">
        <v>0.51025144978925352</v>
      </c>
      <c r="G26" s="38"/>
    </row>
    <row r="27" spans="1:7" x14ac:dyDescent="0.25">
      <c r="A27" s="27" t="s">
        <v>43</v>
      </c>
      <c r="B27" s="15" t="s">
        <v>44</v>
      </c>
      <c r="C27" s="16">
        <v>18512900</v>
      </c>
      <c r="D27" s="16">
        <v>12215927.16</v>
      </c>
      <c r="E27" s="17">
        <v>0.65986026824538568</v>
      </c>
      <c r="G27" s="38"/>
    </row>
    <row r="28" spans="1:7" x14ac:dyDescent="0.25">
      <c r="A28" s="28" t="s">
        <v>95</v>
      </c>
      <c r="B28" s="18"/>
      <c r="C28" s="19">
        <v>154933850</v>
      </c>
      <c r="D28" s="19">
        <v>362191006.61000007</v>
      </c>
      <c r="E28" s="20">
        <v>2.3377138476194848</v>
      </c>
      <c r="G28" s="38"/>
    </row>
    <row r="29" spans="1:7" x14ac:dyDescent="0.25">
      <c r="A29"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B23" sqref="B23"/>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93</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5496.38</v>
      </c>
      <c r="E9" s="17"/>
    </row>
    <row r="10" spans="1:7" x14ac:dyDescent="0.25">
      <c r="A10" s="27" t="s">
        <v>27</v>
      </c>
      <c r="B10" s="15" t="s">
        <v>28</v>
      </c>
      <c r="C10" s="16">
        <v>4807640</v>
      </c>
      <c r="D10" s="16">
        <v>14114009.140000001</v>
      </c>
      <c r="E10" s="17">
        <v>2.9357458420347613</v>
      </c>
      <c r="G10" s="38"/>
    </row>
    <row r="11" spans="1:7" x14ac:dyDescent="0.25">
      <c r="A11" s="27" t="s">
        <v>29</v>
      </c>
      <c r="B11" s="15" t="s">
        <v>30</v>
      </c>
      <c r="C11" s="16">
        <v>0</v>
      </c>
      <c r="D11" s="16">
        <v>192229.18</v>
      </c>
      <c r="E11" s="17"/>
      <c r="G11" s="38"/>
    </row>
    <row r="12" spans="1:7" x14ac:dyDescent="0.25">
      <c r="A12" s="27" t="s">
        <v>31</v>
      </c>
      <c r="B12" s="15" t="s">
        <v>61</v>
      </c>
      <c r="C12" s="16">
        <v>0</v>
      </c>
      <c r="D12" s="16">
        <v>3035153.58</v>
      </c>
      <c r="E12" s="17"/>
      <c r="G12" s="38"/>
    </row>
    <row r="13" spans="1:7" x14ac:dyDescent="0.25">
      <c r="A13" s="27" t="s">
        <v>32</v>
      </c>
      <c r="B13" s="15" t="s">
        <v>33</v>
      </c>
      <c r="C13" s="16">
        <v>1598000</v>
      </c>
      <c r="D13" s="16">
        <v>4151398.67</v>
      </c>
      <c r="E13" s="17">
        <v>2.5978715081351691</v>
      </c>
      <c r="G13" s="38"/>
    </row>
    <row r="14" spans="1:7" x14ac:dyDescent="0.25">
      <c r="A14" s="27" t="s">
        <v>34</v>
      </c>
      <c r="B14" s="15" t="s">
        <v>35</v>
      </c>
      <c r="C14" s="16">
        <v>229854370</v>
      </c>
      <c r="D14" s="16">
        <v>291171491.19</v>
      </c>
      <c r="E14" s="17">
        <v>1.2667650877814505</v>
      </c>
      <c r="G14" s="38"/>
    </row>
    <row r="15" spans="1:7" x14ac:dyDescent="0.25">
      <c r="A15" s="27" t="s">
        <v>36</v>
      </c>
      <c r="B15" s="15" t="s">
        <v>37</v>
      </c>
      <c r="C15" s="16">
        <v>1614850</v>
      </c>
      <c r="D15" s="16">
        <v>1543689.84</v>
      </c>
      <c r="E15" s="17">
        <v>0.95593388859646411</v>
      </c>
      <c r="G15" s="38"/>
    </row>
    <row r="16" spans="1:7" x14ac:dyDescent="0.25">
      <c r="A16" s="27" t="s">
        <v>38</v>
      </c>
      <c r="B16" s="15" t="s">
        <v>39</v>
      </c>
      <c r="C16" s="16">
        <v>0</v>
      </c>
      <c r="D16" s="16">
        <v>259617.37</v>
      </c>
      <c r="E16" s="17"/>
      <c r="G16" s="38"/>
    </row>
    <row r="17" spans="1:7" x14ac:dyDescent="0.25">
      <c r="A17" s="27" t="s">
        <v>40</v>
      </c>
      <c r="B17" s="15" t="s">
        <v>62</v>
      </c>
      <c r="C17" s="16">
        <v>0</v>
      </c>
      <c r="D17" s="16">
        <v>23957.09</v>
      </c>
      <c r="E17" s="17"/>
      <c r="G17" s="38"/>
    </row>
    <row r="18" spans="1:7" ht="21" x14ac:dyDescent="0.25">
      <c r="A18" s="27" t="s">
        <v>41</v>
      </c>
      <c r="B18" s="15" t="s">
        <v>63</v>
      </c>
      <c r="C18" s="16">
        <v>30480990</v>
      </c>
      <c r="D18" s="16">
        <v>58512808.520000003</v>
      </c>
      <c r="E18" s="17">
        <v>1.9196492148056872</v>
      </c>
      <c r="G18" s="38"/>
    </row>
    <row r="19" spans="1:7" ht="21" x14ac:dyDescent="0.25">
      <c r="A19" s="27" t="s">
        <v>49</v>
      </c>
      <c r="B19" s="15" t="s">
        <v>64</v>
      </c>
      <c r="C19" s="16">
        <v>0</v>
      </c>
      <c r="D19" s="16">
        <v>187314.44</v>
      </c>
      <c r="E19" s="17"/>
      <c r="G19" s="38"/>
    </row>
    <row r="20" spans="1:7" x14ac:dyDescent="0.25">
      <c r="A20" s="27" t="s">
        <v>43</v>
      </c>
      <c r="B20" s="15" t="s">
        <v>44</v>
      </c>
      <c r="C20" s="16">
        <v>277410</v>
      </c>
      <c r="D20" s="16">
        <v>418845.33</v>
      </c>
      <c r="E20" s="17">
        <v>1.509842219098086</v>
      </c>
      <c r="G20" s="38"/>
    </row>
    <row r="21" spans="1:7" x14ac:dyDescent="0.25">
      <c r="A21" s="28" t="s">
        <v>95</v>
      </c>
      <c r="B21" s="18"/>
      <c r="C21" s="19">
        <v>268633260</v>
      </c>
      <c r="D21" s="19">
        <v>373616010.7299999</v>
      </c>
      <c r="E21" s="20">
        <v>1.3908032487488702</v>
      </c>
      <c r="G21" s="38"/>
    </row>
    <row r="22" spans="1:7" x14ac:dyDescent="0.25">
      <c r="A22"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8" ht="39" customHeight="1" x14ac:dyDescent="0.25">
      <c r="A1" s="23"/>
      <c r="B1" s="1"/>
      <c r="C1" s="1"/>
      <c r="D1" s="2"/>
      <c r="E1" s="3" t="s">
        <v>24</v>
      </c>
    </row>
    <row r="3" spans="1:8" ht="26.4" x14ac:dyDescent="0.25">
      <c r="A3" s="24" t="s">
        <v>66</v>
      </c>
      <c r="B3" s="4"/>
      <c r="C3" s="4"/>
      <c r="D3" s="4"/>
      <c r="E3" s="4"/>
    </row>
    <row r="4" spans="1:8" x14ac:dyDescent="0.25">
      <c r="A4" s="24" t="s">
        <v>16</v>
      </c>
      <c r="B4" s="4"/>
      <c r="C4" s="4"/>
      <c r="D4" s="4"/>
      <c r="E4" s="4"/>
    </row>
    <row r="5" spans="1:8" x14ac:dyDescent="0.25">
      <c r="A5" s="24" t="s">
        <v>22</v>
      </c>
      <c r="B5" s="4"/>
      <c r="C5" s="4"/>
      <c r="D5" s="4"/>
      <c r="E5" s="4"/>
    </row>
    <row r="7" spans="1:8" x14ac:dyDescent="0.25">
      <c r="E7" s="5" t="s">
        <v>1</v>
      </c>
    </row>
    <row r="8" spans="1:8" s="8" customFormat="1" ht="36" customHeight="1" x14ac:dyDescent="0.25">
      <c r="A8" s="26" t="s">
        <v>7</v>
      </c>
      <c r="B8" s="14"/>
      <c r="C8" s="6" t="s">
        <v>2</v>
      </c>
      <c r="D8" s="6" t="s">
        <v>3</v>
      </c>
      <c r="E8" s="7" t="s">
        <v>4</v>
      </c>
      <c r="G8" s="33"/>
      <c r="H8" s="33"/>
    </row>
    <row r="9" spans="1:8" x14ac:dyDescent="0.25">
      <c r="A9" s="27" t="s">
        <v>27</v>
      </c>
      <c r="B9" s="15" t="s">
        <v>28</v>
      </c>
      <c r="C9" s="16">
        <v>1212530</v>
      </c>
      <c r="D9" s="16">
        <v>1219504.49</v>
      </c>
      <c r="E9" s="17">
        <v>1.0057520143831493</v>
      </c>
      <c r="G9" s="34"/>
      <c r="H9" s="35"/>
    </row>
    <row r="10" spans="1:8" x14ac:dyDescent="0.25">
      <c r="A10" s="27" t="s">
        <v>29</v>
      </c>
      <c r="B10" s="15" t="s">
        <v>30</v>
      </c>
      <c r="C10" s="16">
        <v>0</v>
      </c>
      <c r="D10" s="16">
        <v>590115.56999999995</v>
      </c>
      <c r="E10" s="17"/>
      <c r="G10" s="34"/>
      <c r="H10" s="35"/>
    </row>
    <row r="11" spans="1:8" x14ac:dyDescent="0.25">
      <c r="A11" s="27" t="s">
        <v>31</v>
      </c>
      <c r="B11" s="15" t="s">
        <v>61</v>
      </c>
      <c r="C11" s="16">
        <v>0</v>
      </c>
      <c r="D11" s="16">
        <v>16747.16</v>
      </c>
      <c r="E11" s="17"/>
      <c r="G11" s="34"/>
      <c r="H11" s="35"/>
    </row>
    <row r="12" spans="1:8" x14ac:dyDescent="0.25">
      <c r="A12" s="27" t="s">
        <v>32</v>
      </c>
      <c r="B12" s="15" t="s">
        <v>33</v>
      </c>
      <c r="C12" s="16">
        <v>1250000</v>
      </c>
      <c r="D12" s="16">
        <v>369895.22</v>
      </c>
      <c r="E12" s="17">
        <v>0.29591617599999998</v>
      </c>
      <c r="G12" s="34"/>
      <c r="H12" s="35"/>
    </row>
    <row r="13" spans="1:8" x14ac:dyDescent="0.25">
      <c r="A13" s="27" t="s">
        <v>34</v>
      </c>
      <c r="B13" s="15" t="s">
        <v>35</v>
      </c>
      <c r="C13" s="16">
        <v>9008920</v>
      </c>
      <c r="D13" s="16">
        <v>1559208.02</v>
      </c>
      <c r="E13" s="17">
        <v>0.17307380018914587</v>
      </c>
      <c r="G13" s="34"/>
      <c r="H13" s="35"/>
    </row>
    <row r="14" spans="1:8" x14ac:dyDescent="0.25">
      <c r="A14" s="27" t="s">
        <v>36</v>
      </c>
      <c r="B14" s="15" t="s">
        <v>37</v>
      </c>
      <c r="C14" s="16">
        <v>0</v>
      </c>
      <c r="D14" s="16">
        <v>229687.58</v>
      </c>
      <c r="E14" s="17"/>
      <c r="G14" s="34"/>
      <c r="H14" s="35"/>
    </row>
    <row r="15" spans="1:8" x14ac:dyDescent="0.25">
      <c r="A15" s="27" t="s">
        <v>38</v>
      </c>
      <c r="B15" s="15" t="s">
        <v>39</v>
      </c>
      <c r="C15" s="16">
        <v>0</v>
      </c>
      <c r="D15" s="16">
        <v>59063.5</v>
      </c>
      <c r="E15" s="17"/>
      <c r="G15" s="34"/>
      <c r="H15" s="35"/>
    </row>
    <row r="16" spans="1:8" x14ac:dyDescent="0.25">
      <c r="A16" s="27" t="s">
        <v>40</v>
      </c>
      <c r="B16" s="15" t="s">
        <v>62</v>
      </c>
      <c r="C16" s="16">
        <v>0</v>
      </c>
      <c r="D16" s="16">
        <v>4485.3100000000004</v>
      </c>
      <c r="E16" s="17"/>
      <c r="G16" s="34"/>
      <c r="H16" s="35"/>
    </row>
    <row r="17" spans="1:8" ht="21" x14ac:dyDescent="0.25">
      <c r="A17" s="27" t="s">
        <v>41</v>
      </c>
      <c r="B17" s="15" t="s">
        <v>63</v>
      </c>
      <c r="C17" s="16">
        <v>2879300</v>
      </c>
      <c r="D17" s="16">
        <v>1480272.01</v>
      </c>
      <c r="E17" s="17">
        <v>0.51410829368249222</v>
      </c>
      <c r="G17" s="34"/>
      <c r="H17" s="35"/>
    </row>
    <row r="18" spans="1:8" ht="21" x14ac:dyDescent="0.25">
      <c r="A18" s="27" t="s">
        <v>49</v>
      </c>
      <c r="B18" s="15" t="s">
        <v>64</v>
      </c>
      <c r="C18" s="16">
        <v>0</v>
      </c>
      <c r="D18" s="16">
        <v>89446.28</v>
      </c>
      <c r="E18" s="17"/>
      <c r="G18" s="34"/>
      <c r="H18" s="35"/>
    </row>
    <row r="19" spans="1:8" x14ac:dyDescent="0.25">
      <c r="A19" s="28" t="s">
        <v>95</v>
      </c>
      <c r="B19" s="18"/>
      <c r="C19" s="19">
        <v>14350750</v>
      </c>
      <c r="D19" s="19">
        <v>5618425.1400000006</v>
      </c>
      <c r="E19" s="20">
        <v>0.39150742226016066</v>
      </c>
      <c r="G19" s="34"/>
      <c r="H19" s="35"/>
    </row>
    <row r="20" spans="1:8" x14ac:dyDescent="0.25">
      <c r="A20" s="29" t="s">
        <v>6</v>
      </c>
      <c r="G20" s="34">
        <v>0</v>
      </c>
      <c r="H20" s="35"/>
    </row>
    <row r="21" spans="1:8" x14ac:dyDescent="0.25">
      <c r="G21" s="35"/>
      <c r="H21" s="35"/>
    </row>
    <row r="22" spans="1:8" x14ac:dyDescent="0.25">
      <c r="G22" s="35"/>
      <c r="H22" s="35"/>
    </row>
    <row r="23" spans="1:8" x14ac:dyDescent="0.25">
      <c r="G23" s="35"/>
      <c r="H23" s="35"/>
    </row>
    <row r="24" spans="1:8" x14ac:dyDescent="0.25">
      <c r="G24" s="35"/>
      <c r="H24" s="35"/>
    </row>
    <row r="25" spans="1:8" x14ac:dyDescent="0.25">
      <c r="G25" s="35"/>
      <c r="H25" s="35"/>
    </row>
    <row r="26" spans="1:8" x14ac:dyDescent="0.25">
      <c r="G26" s="35"/>
      <c r="H26" s="35"/>
    </row>
    <row r="27" spans="1:8" x14ac:dyDescent="0.25">
      <c r="G27" s="35"/>
      <c r="H27" s="35"/>
    </row>
    <row r="28" spans="1:8" x14ac:dyDescent="0.25">
      <c r="G28" s="35"/>
      <c r="H28" s="35"/>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67</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s="12" customFormat="1" ht="12.75" customHeight="1" x14ac:dyDescent="0.2">
      <c r="A9" s="27" t="s">
        <v>25</v>
      </c>
      <c r="B9" s="15" t="s">
        <v>26</v>
      </c>
      <c r="C9" s="16">
        <v>67000</v>
      </c>
      <c r="D9" s="16">
        <v>419061.02</v>
      </c>
      <c r="E9" s="17">
        <v>6.254642089552239</v>
      </c>
      <c r="G9" s="37"/>
    </row>
    <row r="10" spans="1:7" s="12" customFormat="1" ht="12.75" customHeight="1" x14ac:dyDescent="0.2">
      <c r="A10" s="27" t="s">
        <v>27</v>
      </c>
      <c r="B10" s="15" t="s">
        <v>28</v>
      </c>
      <c r="C10" s="16">
        <v>0</v>
      </c>
      <c r="D10" s="16">
        <v>98892.04</v>
      </c>
      <c r="E10" s="17"/>
      <c r="G10" s="37"/>
    </row>
    <row r="11" spans="1:7" s="12" customFormat="1" ht="12.75" customHeight="1" x14ac:dyDescent="0.2">
      <c r="A11" s="27" t="s">
        <v>29</v>
      </c>
      <c r="B11" s="15" t="s">
        <v>30</v>
      </c>
      <c r="C11" s="16">
        <v>0</v>
      </c>
      <c r="D11" s="16">
        <v>253202.17</v>
      </c>
      <c r="E11" s="17"/>
      <c r="G11" s="37"/>
    </row>
    <row r="12" spans="1:7" s="12" customFormat="1" ht="12.75" customHeight="1" x14ac:dyDescent="0.2">
      <c r="A12" s="27" t="s">
        <v>31</v>
      </c>
      <c r="B12" s="15" t="s">
        <v>61</v>
      </c>
      <c r="C12" s="16">
        <v>0</v>
      </c>
      <c r="D12" s="16">
        <v>18554.77</v>
      </c>
      <c r="E12" s="17"/>
      <c r="G12" s="37"/>
    </row>
    <row r="13" spans="1:7" s="12" customFormat="1" ht="12.75" customHeight="1" x14ac:dyDescent="0.2">
      <c r="A13" s="27" t="s">
        <v>32</v>
      </c>
      <c r="B13" s="15" t="s">
        <v>33</v>
      </c>
      <c r="C13" s="16">
        <v>3725420</v>
      </c>
      <c r="D13" s="16">
        <v>4296495.95</v>
      </c>
      <c r="E13" s="17">
        <v>1.1532916959698505</v>
      </c>
      <c r="G13" s="37"/>
    </row>
    <row r="14" spans="1:7" s="12" customFormat="1" ht="12.75" customHeight="1" x14ac:dyDescent="0.2">
      <c r="A14" s="27" t="s">
        <v>34</v>
      </c>
      <c r="B14" s="15" t="s">
        <v>35</v>
      </c>
      <c r="C14" s="16">
        <v>1020300</v>
      </c>
      <c r="D14" s="16">
        <v>1542403.26</v>
      </c>
      <c r="E14" s="17">
        <v>1.5117154366362835</v>
      </c>
      <c r="G14" s="37"/>
    </row>
    <row r="15" spans="1:7" s="12" customFormat="1" ht="12.75" customHeight="1" x14ac:dyDescent="0.2">
      <c r="A15" s="27" t="s">
        <v>36</v>
      </c>
      <c r="B15" s="15" t="s">
        <v>37</v>
      </c>
      <c r="C15" s="16">
        <v>0</v>
      </c>
      <c r="D15" s="16">
        <v>5838.61</v>
      </c>
      <c r="E15" s="17"/>
      <c r="G15" s="37"/>
    </row>
    <row r="16" spans="1:7" s="12" customFormat="1" ht="12.75" customHeight="1" x14ac:dyDescent="0.2">
      <c r="A16" s="27" t="s">
        <v>38</v>
      </c>
      <c r="B16" s="15" t="s">
        <v>39</v>
      </c>
      <c r="C16" s="16">
        <v>0</v>
      </c>
      <c r="D16" s="16">
        <v>123667.32</v>
      </c>
      <c r="E16" s="17"/>
      <c r="G16" s="37"/>
    </row>
    <row r="17" spans="1:7" s="12" customFormat="1" ht="12.75" customHeight="1" x14ac:dyDescent="0.2">
      <c r="A17" s="27" t="s">
        <v>40</v>
      </c>
      <c r="B17" s="15" t="s">
        <v>62</v>
      </c>
      <c r="C17" s="16">
        <v>0</v>
      </c>
      <c r="D17" s="16">
        <v>15211.51</v>
      </c>
      <c r="E17" s="17"/>
      <c r="G17" s="37"/>
    </row>
    <row r="18" spans="1:7" s="12" customFormat="1" ht="20.399999999999999" x14ac:dyDescent="0.2">
      <c r="A18" s="27" t="s">
        <v>41</v>
      </c>
      <c r="B18" s="15" t="s">
        <v>63</v>
      </c>
      <c r="C18" s="16">
        <v>4125000</v>
      </c>
      <c r="D18" s="16">
        <v>7939975.2300000004</v>
      </c>
      <c r="E18" s="17">
        <v>1.9248424800000001</v>
      </c>
      <c r="G18" s="37"/>
    </row>
    <row r="19" spans="1:7" s="12" customFormat="1" ht="20.399999999999999" x14ac:dyDescent="0.2">
      <c r="A19" s="27" t="s">
        <v>49</v>
      </c>
      <c r="B19" s="15" t="s">
        <v>64</v>
      </c>
      <c r="C19" s="16">
        <v>0</v>
      </c>
      <c r="D19" s="16">
        <v>433416.41</v>
      </c>
      <c r="E19" s="17"/>
      <c r="G19" s="37"/>
    </row>
    <row r="20" spans="1:7" s="12" customFormat="1" ht="12.75" customHeight="1" x14ac:dyDescent="0.2">
      <c r="A20" s="27" t="s">
        <v>42</v>
      </c>
      <c r="B20" s="15" t="s">
        <v>65</v>
      </c>
      <c r="C20" s="16">
        <v>0</v>
      </c>
      <c r="D20" s="16">
        <v>21608</v>
      </c>
      <c r="E20" s="17"/>
      <c r="G20" s="37"/>
    </row>
    <row r="21" spans="1:7" s="12" customFormat="1" ht="12.75" customHeight="1" x14ac:dyDescent="0.2">
      <c r="A21" s="27" t="s">
        <v>43</v>
      </c>
      <c r="B21" s="15" t="s">
        <v>44</v>
      </c>
      <c r="C21" s="16">
        <v>5976160</v>
      </c>
      <c r="D21" s="16">
        <v>5477064.1900000004</v>
      </c>
      <c r="E21" s="17">
        <v>0.91648553418917844</v>
      </c>
      <c r="G21" s="37"/>
    </row>
    <row r="22" spans="1:7" x14ac:dyDescent="0.25">
      <c r="A22" s="28" t="s">
        <v>95</v>
      </c>
      <c r="B22" s="18"/>
      <c r="C22" s="19">
        <v>14913880</v>
      </c>
      <c r="D22" s="19">
        <v>20645390.48</v>
      </c>
      <c r="E22" s="20">
        <v>1.3843071340254851</v>
      </c>
      <c r="G22" s="37"/>
    </row>
    <row r="23" spans="1:7" x14ac:dyDescent="0.25">
      <c r="A23"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8" ht="39" customHeight="1" x14ac:dyDescent="0.25">
      <c r="A1" s="23"/>
      <c r="B1" s="1"/>
      <c r="C1" s="1"/>
      <c r="D1" s="2"/>
      <c r="E1" s="3" t="s">
        <v>24</v>
      </c>
    </row>
    <row r="3" spans="1:8" ht="26.4" x14ac:dyDescent="0.25">
      <c r="A3" s="24" t="s">
        <v>66</v>
      </c>
      <c r="B3" s="4"/>
      <c r="C3" s="4"/>
      <c r="D3" s="4"/>
      <c r="E3" s="4"/>
    </row>
    <row r="4" spans="1:8" x14ac:dyDescent="0.25">
      <c r="A4" s="24" t="s">
        <v>17</v>
      </c>
      <c r="B4" s="4"/>
      <c r="C4" s="4"/>
      <c r="D4" s="4"/>
      <c r="E4" s="4"/>
    </row>
    <row r="5" spans="1:8" x14ac:dyDescent="0.25">
      <c r="A5" s="24" t="s">
        <v>22</v>
      </c>
      <c r="B5" s="4"/>
      <c r="C5" s="4"/>
      <c r="D5" s="4"/>
      <c r="E5" s="4"/>
    </row>
    <row r="7" spans="1:8" x14ac:dyDescent="0.25">
      <c r="E7" s="5" t="s">
        <v>1</v>
      </c>
    </row>
    <row r="8" spans="1:8" s="8" customFormat="1" ht="36" customHeight="1" x14ac:dyDescent="0.25">
      <c r="A8" s="26" t="s">
        <v>7</v>
      </c>
      <c r="B8" s="14"/>
      <c r="C8" s="6" t="s">
        <v>2</v>
      </c>
      <c r="D8" s="6" t="s">
        <v>3</v>
      </c>
      <c r="E8" s="7" t="s">
        <v>4</v>
      </c>
      <c r="G8" s="33"/>
      <c r="H8" s="33"/>
    </row>
    <row r="9" spans="1:8" x14ac:dyDescent="0.25">
      <c r="A9" s="27" t="s">
        <v>25</v>
      </c>
      <c r="B9" s="15" t="s">
        <v>26</v>
      </c>
      <c r="C9" s="16">
        <v>0</v>
      </c>
      <c r="D9" s="16">
        <v>412.39</v>
      </c>
      <c r="E9" s="17"/>
      <c r="G9" s="34">
        <v>0</v>
      </c>
      <c r="H9" s="35"/>
    </row>
    <row r="10" spans="1:8" x14ac:dyDescent="0.25">
      <c r="A10" s="27" t="s">
        <v>27</v>
      </c>
      <c r="B10" s="15" t="s">
        <v>28</v>
      </c>
      <c r="C10" s="16">
        <v>0</v>
      </c>
      <c r="D10" s="16">
        <v>169536.54</v>
      </c>
      <c r="E10" s="17"/>
      <c r="G10" s="34">
        <v>0</v>
      </c>
      <c r="H10" s="35"/>
    </row>
    <row r="11" spans="1:8" x14ac:dyDescent="0.25">
      <c r="A11" s="27" t="s">
        <v>31</v>
      </c>
      <c r="B11" s="15" t="s">
        <v>61</v>
      </c>
      <c r="C11" s="16">
        <v>0</v>
      </c>
      <c r="D11" s="16">
        <v>11829.78</v>
      </c>
      <c r="E11" s="17"/>
      <c r="G11" s="34"/>
      <c r="H11" s="35"/>
    </row>
    <row r="12" spans="1:8" x14ac:dyDescent="0.25">
      <c r="A12" s="27" t="s">
        <v>32</v>
      </c>
      <c r="B12" s="15" t="s">
        <v>33</v>
      </c>
      <c r="C12" s="16">
        <v>1490000</v>
      </c>
      <c r="D12" s="16">
        <v>905736.2</v>
      </c>
      <c r="E12" s="17">
        <v>0.60787664429530197</v>
      </c>
      <c r="G12" s="34"/>
      <c r="H12" s="35"/>
    </row>
    <row r="13" spans="1:8" x14ac:dyDescent="0.25">
      <c r="A13" s="27" t="s">
        <v>34</v>
      </c>
      <c r="B13" s="15" t="s">
        <v>35</v>
      </c>
      <c r="C13" s="16">
        <v>6436960</v>
      </c>
      <c r="D13" s="16">
        <v>672025.95</v>
      </c>
      <c r="E13" s="17">
        <v>0.10440113811488652</v>
      </c>
      <c r="G13" s="34"/>
      <c r="H13" s="35"/>
    </row>
    <row r="14" spans="1:8" x14ac:dyDescent="0.25">
      <c r="A14" s="27" t="s">
        <v>36</v>
      </c>
      <c r="B14" s="15" t="s">
        <v>37</v>
      </c>
      <c r="C14" s="16">
        <v>0</v>
      </c>
      <c r="D14" s="16">
        <v>411560.8</v>
      </c>
      <c r="E14" s="17"/>
      <c r="G14" s="34"/>
      <c r="H14" s="35"/>
    </row>
    <row r="15" spans="1:8" x14ac:dyDescent="0.25">
      <c r="A15" s="27" t="s">
        <v>38</v>
      </c>
      <c r="B15" s="15" t="s">
        <v>39</v>
      </c>
      <c r="C15" s="16">
        <v>0</v>
      </c>
      <c r="D15" s="16">
        <v>265394.94</v>
      </c>
      <c r="E15" s="17"/>
      <c r="G15" s="34"/>
      <c r="H15" s="35"/>
    </row>
    <row r="16" spans="1:8" ht="21" x14ac:dyDescent="0.25">
      <c r="A16" s="27" t="s">
        <v>41</v>
      </c>
      <c r="B16" s="15" t="s">
        <v>63</v>
      </c>
      <c r="C16" s="16">
        <v>1325000</v>
      </c>
      <c r="D16" s="16">
        <v>0</v>
      </c>
      <c r="E16" s="17">
        <v>0</v>
      </c>
      <c r="G16" s="34"/>
      <c r="H16" s="35"/>
    </row>
    <row r="17" spans="1:8" ht="21" x14ac:dyDescent="0.25">
      <c r="A17" s="27" t="s">
        <v>49</v>
      </c>
      <c r="B17" s="15" t="s">
        <v>64</v>
      </c>
      <c r="C17" s="16">
        <v>0</v>
      </c>
      <c r="D17" s="16">
        <v>172177.21</v>
      </c>
      <c r="E17" s="17"/>
      <c r="G17" s="34"/>
      <c r="H17" s="35"/>
    </row>
    <row r="18" spans="1:8" x14ac:dyDescent="0.25">
      <c r="A18" s="28" t="s">
        <v>95</v>
      </c>
      <c r="B18" s="18"/>
      <c r="C18" s="19">
        <v>9251960</v>
      </c>
      <c r="D18" s="19">
        <v>2608673.8099999996</v>
      </c>
      <c r="E18" s="20">
        <v>0.28195904543469702</v>
      </c>
      <c r="G18" s="34"/>
      <c r="H18" s="35"/>
    </row>
    <row r="19" spans="1:8" x14ac:dyDescent="0.25">
      <c r="A19" s="29" t="s">
        <v>6</v>
      </c>
      <c r="G19" s="35"/>
      <c r="H19" s="35"/>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9" ht="39" customHeight="1" x14ac:dyDescent="0.25">
      <c r="A1" s="23"/>
      <c r="B1" s="1"/>
      <c r="C1" s="1"/>
      <c r="D1" s="2"/>
      <c r="E1" s="3" t="s">
        <v>24</v>
      </c>
    </row>
    <row r="3" spans="1:9" ht="26.4" x14ac:dyDescent="0.25">
      <c r="A3" s="24" t="s">
        <v>66</v>
      </c>
      <c r="B3" s="4"/>
      <c r="C3" s="4"/>
      <c r="D3" s="4"/>
      <c r="E3" s="4"/>
    </row>
    <row r="4" spans="1:9" x14ac:dyDescent="0.25">
      <c r="A4" s="24" t="s">
        <v>94</v>
      </c>
      <c r="B4" s="4"/>
      <c r="C4" s="4"/>
      <c r="D4" s="4"/>
      <c r="E4" s="4"/>
    </row>
    <row r="5" spans="1:9" x14ac:dyDescent="0.25">
      <c r="A5" s="24" t="s">
        <v>22</v>
      </c>
      <c r="B5" s="4"/>
      <c r="C5" s="4"/>
      <c r="D5" s="4"/>
      <c r="E5" s="4"/>
    </row>
    <row r="7" spans="1:9" x14ac:dyDescent="0.25">
      <c r="E7" s="5" t="s">
        <v>1</v>
      </c>
    </row>
    <row r="8" spans="1:9" s="8" customFormat="1" ht="36" customHeight="1" x14ac:dyDescent="0.25">
      <c r="A8" s="26" t="s">
        <v>7</v>
      </c>
      <c r="B8" s="14"/>
      <c r="C8" s="6" t="s">
        <v>2</v>
      </c>
      <c r="D8" s="6" t="s">
        <v>3</v>
      </c>
      <c r="E8" s="7" t="s">
        <v>4</v>
      </c>
    </row>
    <row r="9" spans="1:9" x14ac:dyDescent="0.25">
      <c r="A9" s="27" t="s">
        <v>25</v>
      </c>
      <c r="B9" s="15" t="s">
        <v>26</v>
      </c>
      <c r="C9" s="16">
        <v>31500</v>
      </c>
      <c r="D9" s="16">
        <v>0</v>
      </c>
      <c r="E9" s="17">
        <v>0</v>
      </c>
      <c r="H9" s="34">
        <v>0</v>
      </c>
      <c r="I9" s="35"/>
    </row>
    <row r="10" spans="1:9" x14ac:dyDescent="0.25">
      <c r="A10" s="27" t="s">
        <v>29</v>
      </c>
      <c r="B10" s="15" t="s">
        <v>30</v>
      </c>
      <c r="C10" s="16">
        <v>1808620</v>
      </c>
      <c r="D10" s="16"/>
      <c r="E10" s="17"/>
      <c r="H10" s="34"/>
      <c r="I10" s="35"/>
    </row>
    <row r="11" spans="1:9" x14ac:dyDescent="0.25">
      <c r="A11" s="27" t="s">
        <v>31</v>
      </c>
      <c r="B11" s="15" t="s">
        <v>61</v>
      </c>
      <c r="C11" s="16">
        <v>43561090</v>
      </c>
      <c r="D11" s="16"/>
      <c r="E11" s="17"/>
      <c r="H11" s="34"/>
      <c r="I11" s="35"/>
    </row>
    <row r="12" spans="1:9" x14ac:dyDescent="0.25">
      <c r="A12" s="27" t="s">
        <v>34</v>
      </c>
      <c r="B12" s="15" t="s">
        <v>35</v>
      </c>
      <c r="C12" s="16">
        <v>124711540</v>
      </c>
      <c r="D12" s="16">
        <v>0</v>
      </c>
      <c r="E12" s="17">
        <v>0</v>
      </c>
      <c r="H12" s="34">
        <v>0</v>
      </c>
      <c r="I12" s="35"/>
    </row>
    <row r="13" spans="1:9" x14ac:dyDescent="0.25">
      <c r="A13" s="27" t="s">
        <v>40</v>
      </c>
      <c r="B13" s="15" t="s">
        <v>62</v>
      </c>
      <c r="C13" s="16">
        <v>2731480</v>
      </c>
      <c r="D13" s="16">
        <v>0</v>
      </c>
      <c r="E13" s="17">
        <v>0</v>
      </c>
      <c r="H13" s="34"/>
      <c r="I13" s="35"/>
    </row>
    <row r="14" spans="1:9" ht="21" x14ac:dyDescent="0.25">
      <c r="A14" s="27" t="s">
        <v>41</v>
      </c>
      <c r="B14" s="15" t="s">
        <v>63</v>
      </c>
      <c r="C14" s="16">
        <v>118883560</v>
      </c>
      <c r="D14" s="16">
        <v>0</v>
      </c>
      <c r="E14" s="17">
        <v>0</v>
      </c>
      <c r="H14" s="34"/>
      <c r="I14" s="35"/>
    </row>
    <row r="15" spans="1:9" x14ac:dyDescent="0.25">
      <c r="A15" s="27" t="s">
        <v>42</v>
      </c>
      <c r="B15" s="15" t="s">
        <v>65</v>
      </c>
      <c r="C15" s="16">
        <v>267570</v>
      </c>
      <c r="D15" s="16">
        <v>0</v>
      </c>
      <c r="E15" s="17">
        <v>0</v>
      </c>
      <c r="H15" s="34">
        <v>0</v>
      </c>
      <c r="I15" s="35"/>
    </row>
    <row r="16" spans="1:9" x14ac:dyDescent="0.25">
      <c r="A16" s="27" t="s">
        <v>43</v>
      </c>
      <c r="B16" s="15" t="s">
        <v>44</v>
      </c>
      <c r="C16" s="16">
        <v>17839400</v>
      </c>
      <c r="D16" s="16">
        <v>0</v>
      </c>
      <c r="E16" s="17">
        <v>0</v>
      </c>
      <c r="H16" s="34">
        <v>0</v>
      </c>
      <c r="I16" s="35"/>
    </row>
    <row r="17" spans="1:9" x14ac:dyDescent="0.25">
      <c r="A17" s="28" t="s">
        <v>95</v>
      </c>
      <c r="B17" s="18"/>
      <c r="C17" s="19">
        <v>309834760</v>
      </c>
      <c r="D17" s="19">
        <v>0</v>
      </c>
      <c r="E17" s="20">
        <v>0</v>
      </c>
      <c r="H17" s="34">
        <v>0</v>
      </c>
      <c r="I17" s="35"/>
    </row>
    <row r="18" spans="1:9" x14ac:dyDescent="0.25">
      <c r="A18" s="29" t="s">
        <v>6</v>
      </c>
    </row>
    <row r="20" spans="1:9" x14ac:dyDescent="0.25">
      <c r="C20" s="22"/>
    </row>
    <row r="32" spans="1:9" ht="12" customHeight="1" x14ac:dyDescent="0.25"/>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24</v>
      </c>
    </row>
    <row r="3" spans="1:5" ht="26.4" x14ac:dyDescent="0.25">
      <c r="A3" s="24" t="s">
        <v>66</v>
      </c>
      <c r="B3" s="4"/>
      <c r="C3" s="4"/>
      <c r="D3" s="4"/>
      <c r="E3" s="4"/>
    </row>
    <row r="4" spans="1:5" x14ac:dyDescent="0.25">
      <c r="A4" s="24" t="s">
        <v>23</v>
      </c>
      <c r="B4" s="4"/>
      <c r="C4" s="4"/>
      <c r="D4" s="4"/>
      <c r="E4" s="4"/>
    </row>
    <row r="5" spans="1:5" x14ac:dyDescent="0.25">
      <c r="A5" s="24" t="s">
        <v>22</v>
      </c>
      <c r="B5" s="4"/>
      <c r="C5" s="4"/>
      <c r="D5" s="4"/>
      <c r="E5" s="4"/>
    </row>
    <row r="7" spans="1:5" x14ac:dyDescent="0.25">
      <c r="E7" s="5" t="s">
        <v>1</v>
      </c>
    </row>
    <row r="8" spans="1:5" s="8" customFormat="1" ht="36" customHeight="1" x14ac:dyDescent="0.25">
      <c r="A8" s="26" t="s">
        <v>7</v>
      </c>
      <c r="B8" s="14"/>
      <c r="C8" s="6" t="s">
        <v>2</v>
      </c>
      <c r="D8" s="6" t="s">
        <v>3</v>
      </c>
      <c r="E8" s="7" t="s">
        <v>4</v>
      </c>
    </row>
    <row r="9" spans="1:5" x14ac:dyDescent="0.25">
      <c r="A9" s="27" t="s">
        <v>50</v>
      </c>
      <c r="B9" s="15" t="s">
        <v>51</v>
      </c>
      <c r="C9" s="16">
        <v>0</v>
      </c>
      <c r="D9" s="16">
        <v>476898.77</v>
      </c>
      <c r="E9" s="17">
        <v>0</v>
      </c>
    </row>
    <row r="10" spans="1:5" x14ac:dyDescent="0.25">
      <c r="A10" s="27" t="s">
        <v>52</v>
      </c>
      <c r="B10" s="15" t="s">
        <v>53</v>
      </c>
      <c r="C10" s="16">
        <v>0</v>
      </c>
      <c r="D10" s="16">
        <v>279031.14</v>
      </c>
      <c r="E10" s="17">
        <v>0</v>
      </c>
    </row>
    <row r="11" spans="1:5" x14ac:dyDescent="0.25">
      <c r="A11" s="27" t="s">
        <v>54</v>
      </c>
      <c r="B11" s="15" t="s">
        <v>55</v>
      </c>
      <c r="C11" s="16">
        <v>0</v>
      </c>
      <c r="D11" s="16">
        <v>64458.78</v>
      </c>
      <c r="E11" s="17">
        <v>0</v>
      </c>
    </row>
    <row r="12" spans="1:5" x14ac:dyDescent="0.25">
      <c r="A12" s="27" t="s">
        <v>29</v>
      </c>
      <c r="B12" s="15" t="s">
        <v>30</v>
      </c>
      <c r="C12" s="16">
        <v>0</v>
      </c>
      <c r="D12" s="16">
        <v>54600901.109999999</v>
      </c>
      <c r="E12" s="17">
        <v>0</v>
      </c>
    </row>
    <row r="13" spans="1:5" x14ac:dyDescent="0.25">
      <c r="A13" s="27" t="s">
        <v>31</v>
      </c>
      <c r="B13" s="15" t="s">
        <v>61</v>
      </c>
      <c r="C13" s="16">
        <v>0</v>
      </c>
      <c r="D13" s="16">
        <v>36744240.740000002</v>
      </c>
      <c r="E13" s="17">
        <v>0</v>
      </c>
    </row>
    <row r="14" spans="1:5" x14ac:dyDescent="0.25">
      <c r="A14" s="27" t="s">
        <v>32</v>
      </c>
      <c r="B14" s="15" t="s">
        <v>33</v>
      </c>
      <c r="C14" s="16">
        <v>0</v>
      </c>
      <c r="D14" s="16">
        <v>19202836.609999999</v>
      </c>
      <c r="E14" s="17">
        <v>0</v>
      </c>
    </row>
    <row r="15" spans="1:5" x14ac:dyDescent="0.25">
      <c r="A15" s="27" t="s">
        <v>34</v>
      </c>
      <c r="B15" s="15" t="s">
        <v>35</v>
      </c>
      <c r="C15" s="16">
        <v>0</v>
      </c>
      <c r="D15" s="16">
        <v>1178240.3899999999</v>
      </c>
      <c r="E15" s="17">
        <v>0</v>
      </c>
    </row>
    <row r="16" spans="1:5" x14ac:dyDescent="0.25">
      <c r="A16" s="27" t="s">
        <v>36</v>
      </c>
      <c r="B16" s="15" t="s">
        <v>37</v>
      </c>
      <c r="C16" s="16">
        <v>0</v>
      </c>
      <c r="D16" s="16">
        <v>8126784.1500000004</v>
      </c>
      <c r="E16" s="17">
        <v>0</v>
      </c>
    </row>
    <row r="17" spans="1:5" x14ac:dyDescent="0.25">
      <c r="A17" s="27" t="s">
        <v>38</v>
      </c>
      <c r="B17" s="15" t="s">
        <v>39</v>
      </c>
      <c r="C17" s="16">
        <v>0</v>
      </c>
      <c r="D17" s="16">
        <v>4721965.95</v>
      </c>
      <c r="E17" s="17">
        <v>0</v>
      </c>
    </row>
    <row r="18" spans="1:5" x14ac:dyDescent="0.25">
      <c r="A18" s="27" t="s">
        <v>40</v>
      </c>
      <c r="B18" s="15" t="s">
        <v>62</v>
      </c>
      <c r="C18" s="16">
        <v>0</v>
      </c>
      <c r="D18" s="16">
        <v>3104060.45</v>
      </c>
      <c r="E18" s="17">
        <v>0</v>
      </c>
    </row>
    <row r="19" spans="1:5" ht="21" x14ac:dyDescent="0.25">
      <c r="A19" s="27" t="s">
        <v>41</v>
      </c>
      <c r="B19" s="15" t="s">
        <v>63</v>
      </c>
      <c r="C19" s="16">
        <v>0</v>
      </c>
      <c r="D19" s="16">
        <v>10526483.640000001</v>
      </c>
      <c r="E19" s="17">
        <v>0</v>
      </c>
    </row>
    <row r="20" spans="1:5" ht="21" x14ac:dyDescent="0.25">
      <c r="A20" s="27" t="s">
        <v>49</v>
      </c>
      <c r="B20" s="15" t="s">
        <v>64</v>
      </c>
      <c r="C20" s="16">
        <v>0</v>
      </c>
      <c r="D20" s="16">
        <v>3542256.48</v>
      </c>
      <c r="E20" s="17">
        <v>0</v>
      </c>
    </row>
    <row r="21" spans="1:5" x14ac:dyDescent="0.25">
      <c r="A21" s="27" t="s">
        <v>45</v>
      </c>
      <c r="B21" s="15" t="s">
        <v>46</v>
      </c>
      <c r="C21" s="16">
        <v>0</v>
      </c>
      <c r="D21" s="16">
        <v>8258520.25</v>
      </c>
      <c r="E21" s="17">
        <v>0</v>
      </c>
    </row>
    <row r="22" spans="1:5" x14ac:dyDescent="0.25">
      <c r="A22" s="27" t="s">
        <v>42</v>
      </c>
      <c r="B22" s="15" t="s">
        <v>65</v>
      </c>
      <c r="C22" s="16">
        <v>0</v>
      </c>
      <c r="D22" s="16">
        <v>2342670.9900000002</v>
      </c>
      <c r="E22" s="17">
        <v>0</v>
      </c>
    </row>
    <row r="23" spans="1:5" x14ac:dyDescent="0.25">
      <c r="A23" s="27" t="s">
        <v>43</v>
      </c>
      <c r="B23" s="15" t="s">
        <v>44</v>
      </c>
      <c r="C23" s="16">
        <v>0</v>
      </c>
      <c r="D23" s="16">
        <v>1061683.67</v>
      </c>
      <c r="E23" s="17">
        <v>0</v>
      </c>
    </row>
    <row r="24" spans="1:5" x14ac:dyDescent="0.25">
      <c r="A24" s="28" t="s">
        <v>95</v>
      </c>
      <c r="B24" s="18"/>
      <c r="C24" s="19">
        <v>0</v>
      </c>
      <c r="D24" s="19">
        <v>154231033.12</v>
      </c>
      <c r="E24" s="20">
        <v>0</v>
      </c>
    </row>
    <row r="25" spans="1:5" x14ac:dyDescent="0.25">
      <c r="A25" s="29" t="s">
        <v>6</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18</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47</v>
      </c>
      <c r="B9" s="15" t="s">
        <v>48</v>
      </c>
      <c r="C9" s="16">
        <v>12961270</v>
      </c>
      <c r="D9" s="16">
        <v>13903388.23</v>
      </c>
      <c r="E9" s="17">
        <v>1.0726871849749291</v>
      </c>
      <c r="G9" s="38"/>
    </row>
    <row r="10" spans="1:7" x14ac:dyDescent="0.25">
      <c r="A10" s="27" t="s">
        <v>29</v>
      </c>
      <c r="B10" s="15" t="s">
        <v>30</v>
      </c>
      <c r="C10" s="16">
        <v>5791150</v>
      </c>
      <c r="D10" s="16">
        <v>122594564.55</v>
      </c>
      <c r="E10" s="17">
        <v>21.169295312675374</v>
      </c>
      <c r="G10" s="38"/>
    </row>
    <row r="11" spans="1:7" x14ac:dyDescent="0.25">
      <c r="A11" s="27" t="s">
        <v>31</v>
      </c>
      <c r="B11" s="15" t="s">
        <v>61</v>
      </c>
      <c r="C11" s="16">
        <v>0</v>
      </c>
      <c r="D11" s="16">
        <v>548766.22</v>
      </c>
      <c r="E11" s="17"/>
      <c r="G11" s="38"/>
    </row>
    <row r="12" spans="1:7" x14ac:dyDescent="0.25">
      <c r="A12" s="27" t="s">
        <v>32</v>
      </c>
      <c r="B12" s="15" t="s">
        <v>33</v>
      </c>
      <c r="C12" s="16">
        <v>0</v>
      </c>
      <c r="D12" s="16">
        <v>140458.1</v>
      </c>
      <c r="E12" s="17"/>
      <c r="G12" s="38"/>
    </row>
    <row r="13" spans="1:7" x14ac:dyDescent="0.25">
      <c r="A13" s="27" t="s">
        <v>34</v>
      </c>
      <c r="B13" s="15" t="s">
        <v>35</v>
      </c>
      <c r="C13" s="16">
        <v>0</v>
      </c>
      <c r="D13" s="16">
        <v>46332.2</v>
      </c>
      <c r="E13" s="17"/>
      <c r="G13" s="38"/>
    </row>
    <row r="14" spans="1:7" x14ac:dyDescent="0.25">
      <c r="A14" s="27" t="s">
        <v>36</v>
      </c>
      <c r="B14" s="15" t="s">
        <v>37</v>
      </c>
      <c r="C14" s="16">
        <v>5390</v>
      </c>
      <c r="D14" s="16">
        <v>501204.93</v>
      </c>
      <c r="E14" s="17">
        <v>92.987927643784786</v>
      </c>
      <c r="G14" s="38"/>
    </row>
    <row r="15" spans="1:7" x14ac:dyDescent="0.25">
      <c r="A15" s="27" t="s">
        <v>38</v>
      </c>
      <c r="B15" s="15" t="s">
        <v>39</v>
      </c>
      <c r="C15" s="16">
        <v>195230</v>
      </c>
      <c r="D15" s="16">
        <v>205105.65</v>
      </c>
      <c r="E15" s="17">
        <v>1.0505846949751574</v>
      </c>
      <c r="G15" s="38"/>
    </row>
    <row r="16" spans="1:7" ht="21" x14ac:dyDescent="0.25">
      <c r="A16" s="27" t="s">
        <v>41</v>
      </c>
      <c r="B16" s="15" t="s">
        <v>63</v>
      </c>
      <c r="C16" s="16">
        <v>5000</v>
      </c>
      <c r="D16" s="16">
        <v>707371.43</v>
      </c>
      <c r="E16" s="17">
        <v>141.47428600000001</v>
      </c>
      <c r="G16" s="38"/>
    </row>
    <row r="17" spans="1:7" ht="21" x14ac:dyDescent="0.25">
      <c r="A17" s="27" t="s">
        <v>49</v>
      </c>
      <c r="B17" s="15" t="s">
        <v>64</v>
      </c>
      <c r="C17" s="16">
        <v>0</v>
      </c>
      <c r="D17" s="16">
        <v>6140.27</v>
      </c>
      <c r="E17" s="17"/>
      <c r="G17" s="38"/>
    </row>
    <row r="18" spans="1:7" x14ac:dyDescent="0.25">
      <c r="A18" s="27" t="s">
        <v>45</v>
      </c>
      <c r="B18" s="15" t="s">
        <v>46</v>
      </c>
      <c r="C18" s="16">
        <v>0</v>
      </c>
      <c r="D18" s="16">
        <v>845</v>
      </c>
      <c r="E18" s="17"/>
      <c r="G18" s="38"/>
    </row>
    <row r="19" spans="1:7" x14ac:dyDescent="0.25">
      <c r="A19" s="27" t="s">
        <v>42</v>
      </c>
      <c r="B19" s="15" t="s">
        <v>65</v>
      </c>
      <c r="C19" s="16">
        <v>785690</v>
      </c>
      <c r="D19" s="16">
        <v>468937.93</v>
      </c>
      <c r="E19" s="17">
        <v>0.59684854077307847</v>
      </c>
      <c r="G19" s="38"/>
    </row>
    <row r="20" spans="1:7" x14ac:dyDescent="0.25">
      <c r="A20" s="28" t="s">
        <v>95</v>
      </c>
      <c r="B20" s="18"/>
      <c r="C20" s="19">
        <v>19743730</v>
      </c>
      <c r="D20" s="19">
        <v>139123114.51000002</v>
      </c>
      <c r="E20" s="20">
        <v>7.0464453530310642</v>
      </c>
      <c r="G20" s="38"/>
    </row>
    <row r="21" spans="1:7" x14ac:dyDescent="0.25">
      <c r="A21"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Zeros="0" topLeftCell="A7"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19</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192900</v>
      </c>
      <c r="D9" s="16">
        <v>0</v>
      </c>
      <c r="E9" s="17">
        <v>0</v>
      </c>
    </row>
    <row r="10" spans="1:7" x14ac:dyDescent="0.25">
      <c r="A10" s="27" t="s">
        <v>27</v>
      </c>
      <c r="B10" s="15" t="s">
        <v>28</v>
      </c>
      <c r="C10" s="16">
        <v>146290930</v>
      </c>
      <c r="D10" s="16">
        <v>2965330.53</v>
      </c>
      <c r="E10" s="17">
        <v>2.0270091454063489E-2</v>
      </c>
      <c r="G10" s="38"/>
    </row>
    <row r="11" spans="1:7" x14ac:dyDescent="0.25">
      <c r="A11" s="27" t="s">
        <v>29</v>
      </c>
      <c r="B11" s="15" t="s">
        <v>30</v>
      </c>
      <c r="C11" s="16">
        <v>2173517030</v>
      </c>
      <c r="D11" s="16">
        <v>2576131841.1199999</v>
      </c>
      <c r="E11" s="17">
        <v>1.1852365569548815</v>
      </c>
      <c r="G11" s="38"/>
    </row>
    <row r="12" spans="1:7" x14ac:dyDescent="0.25">
      <c r="A12" s="27" t="s">
        <v>31</v>
      </c>
      <c r="B12" s="15" t="s">
        <v>61</v>
      </c>
      <c r="C12" s="16">
        <v>44932600</v>
      </c>
      <c r="D12" s="16">
        <v>5515715.4500000002</v>
      </c>
      <c r="E12" s="17">
        <v>0.12275531462679658</v>
      </c>
      <c r="G12" s="38"/>
    </row>
    <row r="13" spans="1:7" x14ac:dyDescent="0.25">
      <c r="A13" s="27" t="s">
        <v>32</v>
      </c>
      <c r="B13" s="15" t="s">
        <v>33</v>
      </c>
      <c r="C13" s="16">
        <v>89202920</v>
      </c>
      <c r="D13" s="16">
        <v>16760239.779999999</v>
      </c>
      <c r="E13" s="17">
        <v>0.18788891417455841</v>
      </c>
      <c r="G13" s="38"/>
    </row>
    <row r="14" spans="1:7" x14ac:dyDescent="0.25">
      <c r="A14" s="27" t="s">
        <v>34</v>
      </c>
      <c r="B14" s="15" t="s">
        <v>35</v>
      </c>
      <c r="C14" s="16">
        <v>30526730</v>
      </c>
      <c r="D14" s="16">
        <v>31919379.25</v>
      </c>
      <c r="E14" s="17">
        <v>1.0456206495094627</v>
      </c>
      <c r="G14" s="38"/>
    </row>
    <row r="15" spans="1:7" x14ac:dyDescent="0.25">
      <c r="A15" s="27" t="s">
        <v>36</v>
      </c>
      <c r="B15" s="15" t="s">
        <v>37</v>
      </c>
      <c r="C15" s="16">
        <v>10518760</v>
      </c>
      <c r="D15" s="16">
        <v>556296.5</v>
      </c>
      <c r="E15" s="17">
        <v>5.2886129163513568E-2</v>
      </c>
      <c r="G15" s="38"/>
    </row>
    <row r="16" spans="1:7" x14ac:dyDescent="0.25">
      <c r="A16" s="27" t="s">
        <v>38</v>
      </c>
      <c r="B16" s="15" t="s">
        <v>39</v>
      </c>
      <c r="C16" s="16">
        <v>4363460</v>
      </c>
      <c r="D16" s="16">
        <v>190761.60000000001</v>
      </c>
      <c r="E16" s="17">
        <v>4.3717966934496935E-2</v>
      </c>
      <c r="G16" s="38"/>
    </row>
    <row r="17" spans="1:7" x14ac:dyDescent="0.25">
      <c r="A17" s="27" t="s">
        <v>40</v>
      </c>
      <c r="B17" s="15" t="s">
        <v>62</v>
      </c>
      <c r="C17" s="16">
        <v>26925050</v>
      </c>
      <c r="D17" s="16">
        <v>10718498.18</v>
      </c>
      <c r="E17" s="17">
        <v>0.39808647263421981</v>
      </c>
      <c r="G17" s="38"/>
    </row>
    <row r="18" spans="1:7" ht="21" x14ac:dyDescent="0.25">
      <c r="A18" s="27" t="s">
        <v>41</v>
      </c>
      <c r="B18" s="15" t="s">
        <v>63</v>
      </c>
      <c r="C18" s="16">
        <v>351038340</v>
      </c>
      <c r="D18" s="16">
        <v>79784756.450000003</v>
      </c>
      <c r="E18" s="17">
        <v>0.2272821722265437</v>
      </c>
      <c r="G18" s="38"/>
    </row>
    <row r="19" spans="1:7" ht="21" x14ac:dyDescent="0.25">
      <c r="A19" s="27" t="s">
        <v>49</v>
      </c>
      <c r="B19" s="15" t="s">
        <v>64</v>
      </c>
      <c r="C19" s="16">
        <v>11263820</v>
      </c>
      <c r="D19" s="16">
        <v>2845238.96</v>
      </c>
      <c r="E19" s="17">
        <v>0.25259982492617955</v>
      </c>
      <c r="G19" s="38"/>
    </row>
    <row r="20" spans="1:7" x14ac:dyDescent="0.25">
      <c r="A20" s="27" t="s">
        <v>45</v>
      </c>
      <c r="B20" s="15" t="s">
        <v>46</v>
      </c>
      <c r="C20" s="16">
        <v>11009730</v>
      </c>
      <c r="D20" s="16">
        <v>1031559.62</v>
      </c>
      <c r="E20" s="17">
        <v>9.3695269547936236E-2</v>
      </c>
      <c r="G20" s="38"/>
    </row>
    <row r="21" spans="1:7" x14ac:dyDescent="0.25">
      <c r="A21" s="27" t="s">
        <v>42</v>
      </c>
      <c r="B21" s="15" t="s">
        <v>65</v>
      </c>
      <c r="C21" s="16">
        <v>9303190</v>
      </c>
      <c r="D21" s="16">
        <v>1940162.53</v>
      </c>
      <c r="E21" s="17">
        <v>0.20854809264349111</v>
      </c>
      <c r="G21" s="38"/>
    </row>
    <row r="22" spans="1:7" x14ac:dyDescent="0.25">
      <c r="A22" s="27" t="s">
        <v>43</v>
      </c>
      <c r="B22" s="15" t="s">
        <v>44</v>
      </c>
      <c r="C22" s="16">
        <v>3154500</v>
      </c>
      <c r="D22" s="16">
        <v>1610331.18</v>
      </c>
      <c r="E22" s="17">
        <v>0.51048698050404184</v>
      </c>
      <c r="G22" s="38"/>
    </row>
    <row r="23" spans="1:7" x14ac:dyDescent="0.25">
      <c r="A23" s="28" t="s">
        <v>95</v>
      </c>
      <c r="B23" s="18"/>
      <c r="C23" s="19">
        <v>2912239960</v>
      </c>
      <c r="D23" s="19">
        <v>2731970111.1499996</v>
      </c>
      <c r="E23" s="20">
        <v>0.93809924617269502</v>
      </c>
      <c r="G23" s="38"/>
    </row>
    <row r="24" spans="1:7" x14ac:dyDescent="0.25">
      <c r="A24"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Zeros="0" zoomScaleNormal="100" workbookViewId="0">
      <selection activeCell="A8" sqref="A8"/>
    </sheetView>
  </sheetViews>
  <sheetFormatPr baseColWidth="10" defaultRowHeight="13.2" x14ac:dyDescent="0.25"/>
  <cols>
    <col min="1" max="1" width="51.33203125" customWidth="1"/>
    <col min="2" max="3" width="16.6640625" customWidth="1"/>
    <col min="4" max="4" width="9.5546875" customWidth="1"/>
    <col min="6" max="7" width="11.6640625" bestFit="1" customWidth="1"/>
    <col min="8" max="8" width="11.5546875" bestFit="1" customWidth="1"/>
  </cols>
  <sheetData>
    <row r="1" spans="1:8" ht="39" customHeight="1" x14ac:dyDescent="0.25">
      <c r="A1" s="40"/>
      <c r="B1" s="1"/>
      <c r="C1" s="41"/>
      <c r="D1" s="3" t="s">
        <v>97</v>
      </c>
    </row>
    <row r="3" spans="1:8" ht="39.75" customHeight="1" x14ac:dyDescent="0.25">
      <c r="A3" s="131" t="s">
        <v>98</v>
      </c>
      <c r="B3" s="131"/>
      <c r="C3" s="131"/>
      <c r="D3" s="131"/>
    </row>
    <row r="4" spans="1:8" x14ac:dyDescent="0.25">
      <c r="A4" s="4"/>
      <c r="B4" s="4"/>
      <c r="C4" s="4"/>
      <c r="D4" s="4"/>
    </row>
    <row r="5" spans="1:8" x14ac:dyDescent="0.25">
      <c r="A5" s="131" t="s">
        <v>99</v>
      </c>
      <c r="B5" s="131"/>
      <c r="C5" s="131"/>
      <c r="D5" s="131"/>
    </row>
    <row r="7" spans="1:8" x14ac:dyDescent="0.25">
      <c r="D7" s="5" t="s">
        <v>1</v>
      </c>
    </row>
    <row r="8" spans="1:8" s="8" customFormat="1" ht="36" customHeight="1" x14ac:dyDescent="0.25">
      <c r="A8" s="42" t="s">
        <v>96</v>
      </c>
      <c r="B8" s="6" t="s">
        <v>2</v>
      </c>
      <c r="C8" s="6" t="s">
        <v>3</v>
      </c>
      <c r="D8" s="6" t="s">
        <v>4</v>
      </c>
    </row>
    <row r="9" spans="1:8" s="45" customFormat="1" ht="15" customHeight="1" x14ac:dyDescent="0.25">
      <c r="A9" s="31" t="s">
        <v>100</v>
      </c>
      <c r="B9" s="43">
        <v>0</v>
      </c>
      <c r="C9" s="43">
        <v>3356894.37</v>
      </c>
      <c r="D9" s="44"/>
      <c r="F9" s="46"/>
      <c r="G9" s="46"/>
      <c r="H9" s="46"/>
    </row>
    <row r="10" spans="1:8" s="45" customFormat="1" ht="15" customHeight="1" x14ac:dyDescent="0.25">
      <c r="A10" s="47" t="s">
        <v>101</v>
      </c>
      <c r="B10" s="48">
        <v>545000</v>
      </c>
      <c r="C10" s="48">
        <v>44796107.199999966</v>
      </c>
      <c r="D10" s="49">
        <v>82.19469211009168</v>
      </c>
      <c r="F10" s="46"/>
      <c r="G10" s="46"/>
      <c r="H10" s="46"/>
    </row>
    <row r="11" spans="1:8" s="45" customFormat="1" ht="15" customHeight="1" x14ac:dyDescent="0.25">
      <c r="A11" s="47" t="s">
        <v>102</v>
      </c>
      <c r="B11" s="48">
        <v>10239000</v>
      </c>
      <c r="C11" s="48">
        <v>32633246.680000003</v>
      </c>
      <c r="D11" s="49">
        <v>3.1871517413809944</v>
      </c>
      <c r="F11" s="46"/>
      <c r="G11" s="46"/>
      <c r="H11" s="46"/>
    </row>
    <row r="12" spans="1:8" s="45" customFormat="1" ht="15" customHeight="1" x14ac:dyDescent="0.25">
      <c r="A12" s="47" t="s">
        <v>103</v>
      </c>
      <c r="B12" s="48">
        <v>52471700</v>
      </c>
      <c r="C12" s="48">
        <v>108452117.89000003</v>
      </c>
      <c r="D12" s="49">
        <v>2.0668687671640149</v>
      </c>
      <c r="F12" s="46"/>
      <c r="G12" s="46"/>
      <c r="H12" s="46"/>
    </row>
    <row r="13" spans="1:8" s="45" customFormat="1" ht="15" customHeight="1" x14ac:dyDescent="0.25">
      <c r="A13" s="47" t="s">
        <v>104</v>
      </c>
      <c r="B13" s="48">
        <v>783300</v>
      </c>
      <c r="C13" s="48">
        <v>10340275.930000002</v>
      </c>
      <c r="D13" s="49">
        <v>13.200913992084772</v>
      </c>
      <c r="F13" s="46"/>
      <c r="G13" s="46"/>
      <c r="H13" s="46"/>
    </row>
    <row r="14" spans="1:8" s="45" customFormat="1" ht="15" customHeight="1" x14ac:dyDescent="0.25">
      <c r="A14" s="47" t="s">
        <v>105</v>
      </c>
      <c r="B14" s="48">
        <v>1685000</v>
      </c>
      <c r="C14" s="48">
        <v>5291482.9800000004</v>
      </c>
      <c r="D14" s="49">
        <v>3.1403459821958459</v>
      </c>
      <c r="F14" s="46"/>
      <c r="G14" s="46"/>
      <c r="H14" s="46"/>
    </row>
    <row r="15" spans="1:8" s="45" customFormat="1" ht="15" customHeight="1" x14ac:dyDescent="0.25">
      <c r="A15" s="47" t="s">
        <v>106</v>
      </c>
      <c r="B15" s="48">
        <v>0</v>
      </c>
      <c r="C15" s="48">
        <v>3951975.2399999998</v>
      </c>
      <c r="D15" s="49"/>
      <c r="F15" s="46"/>
      <c r="G15" s="46"/>
      <c r="H15" s="46"/>
    </row>
    <row r="16" spans="1:8" s="45" customFormat="1" ht="15" customHeight="1" x14ac:dyDescent="0.25">
      <c r="A16" s="47" t="s">
        <v>107</v>
      </c>
      <c r="B16" s="48">
        <v>13800710</v>
      </c>
      <c r="C16" s="50">
        <v>37817723.890000001</v>
      </c>
      <c r="D16" s="49">
        <v>2.7402737895369151</v>
      </c>
      <c r="F16" s="46"/>
      <c r="G16" s="46"/>
      <c r="H16" s="46"/>
    </row>
    <row r="17" spans="1:8" s="45" customFormat="1" ht="15" customHeight="1" x14ac:dyDescent="0.25">
      <c r="A17" s="47" t="s">
        <v>108</v>
      </c>
      <c r="B17" s="48">
        <v>13642210</v>
      </c>
      <c r="C17" s="48">
        <v>44103685.280000016</v>
      </c>
      <c r="D17" s="49">
        <v>3.2328842086436156</v>
      </c>
      <c r="F17" s="46"/>
      <c r="G17" s="46"/>
      <c r="H17" s="46"/>
    </row>
    <row r="18" spans="1:8" s="45" customFormat="1" ht="15" customHeight="1" x14ac:dyDescent="0.25">
      <c r="A18" s="47" t="s">
        <v>109</v>
      </c>
      <c r="B18" s="48">
        <v>1680000</v>
      </c>
      <c r="C18" s="48">
        <v>26140568.110000003</v>
      </c>
      <c r="D18" s="49">
        <v>15.559861970238098</v>
      </c>
      <c r="F18" s="46"/>
      <c r="G18" s="46"/>
      <c r="H18" s="46"/>
    </row>
    <row r="19" spans="1:8" s="45" customFormat="1" ht="15" customHeight="1" x14ac:dyDescent="0.25">
      <c r="A19" s="47" t="s">
        <v>110</v>
      </c>
      <c r="B19" s="48">
        <v>8520000</v>
      </c>
      <c r="C19" s="48">
        <v>29413509.349999998</v>
      </c>
      <c r="D19" s="49">
        <v>3.4522898298122064</v>
      </c>
      <c r="F19" s="46"/>
      <c r="G19" s="46"/>
      <c r="H19" s="46"/>
    </row>
    <row r="20" spans="1:8" s="45" customFormat="1" ht="15" customHeight="1" x14ac:dyDescent="0.25">
      <c r="A20" s="47" t="s">
        <v>111</v>
      </c>
      <c r="B20" s="48">
        <v>537000</v>
      </c>
      <c r="C20" s="48">
        <v>5719588.1399999987</v>
      </c>
      <c r="D20" s="49">
        <v>10.651002122905025</v>
      </c>
      <c r="F20" s="46"/>
      <c r="G20" s="46"/>
      <c r="H20" s="46"/>
    </row>
    <row r="21" spans="1:8" s="45" customFormat="1" ht="15" customHeight="1" x14ac:dyDescent="0.25">
      <c r="A21" s="47" t="s">
        <v>112</v>
      </c>
      <c r="B21" s="48">
        <v>1265000</v>
      </c>
      <c r="C21" s="48">
        <v>6259312.4900000002</v>
      </c>
      <c r="D21" s="49">
        <v>4.9480731146245063</v>
      </c>
      <c r="F21" s="46"/>
      <c r="G21" s="46"/>
      <c r="H21" s="46"/>
    </row>
    <row r="22" spans="1:8" s="45" customFormat="1" ht="15" customHeight="1" x14ac:dyDescent="0.25">
      <c r="A22" s="47" t="s">
        <v>113</v>
      </c>
      <c r="B22" s="48">
        <v>12031000</v>
      </c>
      <c r="C22" s="48">
        <v>20643451.859999999</v>
      </c>
      <c r="D22" s="49">
        <v>1.7158550295071067</v>
      </c>
      <c r="F22" s="46"/>
      <c r="G22" s="46"/>
      <c r="H22" s="46"/>
    </row>
    <row r="23" spans="1:8" s="45" customFormat="1" ht="15" customHeight="1" x14ac:dyDescent="0.25">
      <c r="A23" s="47" t="s">
        <v>114</v>
      </c>
      <c r="B23" s="48">
        <v>400000</v>
      </c>
      <c r="C23" s="48">
        <v>5791601.5200000014</v>
      </c>
      <c r="D23" s="49">
        <v>14.479003800000003</v>
      </c>
      <c r="F23" s="46"/>
      <c r="G23" s="46"/>
      <c r="H23" s="46"/>
    </row>
    <row r="24" spans="1:8" s="45" customFormat="1" ht="15" customHeight="1" x14ac:dyDescent="0.25">
      <c r="A24" s="47" t="s">
        <v>115</v>
      </c>
      <c r="B24" s="48">
        <v>135853220</v>
      </c>
      <c r="C24" s="48">
        <v>276668198.96000004</v>
      </c>
      <c r="D24" s="49">
        <v>2.0365229396844629</v>
      </c>
      <c r="F24" s="46"/>
      <c r="G24" s="46"/>
      <c r="H24" s="46"/>
    </row>
    <row r="25" spans="1:8" s="45" customFormat="1" ht="15" customHeight="1" x14ac:dyDescent="0.25">
      <c r="A25" s="47" t="s">
        <v>116</v>
      </c>
      <c r="B25" s="48">
        <v>32506000</v>
      </c>
      <c r="C25" s="48">
        <v>56330617.799999997</v>
      </c>
      <c r="D25" s="49">
        <v>1.7329298529502244</v>
      </c>
      <c r="F25" s="46"/>
      <c r="G25" s="46"/>
      <c r="H25" s="46"/>
    </row>
    <row r="26" spans="1:8" s="45" customFormat="1" ht="15" customHeight="1" x14ac:dyDescent="0.25">
      <c r="A26" s="47" t="s">
        <v>117</v>
      </c>
      <c r="B26" s="48">
        <v>2400000</v>
      </c>
      <c r="C26" s="48">
        <v>3158478.8699999996</v>
      </c>
      <c r="D26" s="49">
        <v>1.3160328625</v>
      </c>
      <c r="F26" s="46"/>
      <c r="G26" s="46"/>
      <c r="H26" s="46"/>
    </row>
    <row r="27" spans="1:8" s="45" customFormat="1" ht="15" customHeight="1" x14ac:dyDescent="0.25">
      <c r="A27" s="47" t="s">
        <v>118</v>
      </c>
      <c r="B27" s="48">
        <v>4300000</v>
      </c>
      <c r="C27" s="48">
        <v>4172247.8439999996</v>
      </c>
      <c r="D27" s="49">
        <v>0.97029019627906965</v>
      </c>
      <c r="F27" s="46"/>
      <c r="G27" s="46"/>
      <c r="H27" s="46"/>
    </row>
    <row r="28" spans="1:8" s="45" customFormat="1" ht="15" customHeight="1" x14ac:dyDescent="0.25">
      <c r="A28" s="47" t="s">
        <v>119</v>
      </c>
      <c r="B28" s="48">
        <v>202564660</v>
      </c>
      <c r="C28" s="48">
        <v>0</v>
      </c>
      <c r="D28" s="49">
        <v>0</v>
      </c>
      <c r="F28" s="46"/>
      <c r="G28" s="46"/>
      <c r="H28" s="46"/>
    </row>
    <row r="29" spans="1:8" s="45" customFormat="1" ht="15" customHeight="1" x14ac:dyDescent="0.25">
      <c r="A29" s="47" t="s">
        <v>120</v>
      </c>
      <c r="B29" s="48">
        <v>0</v>
      </c>
      <c r="C29" s="48">
        <v>29874830.709999993</v>
      </c>
      <c r="D29" s="49"/>
      <c r="F29" s="46"/>
      <c r="G29" s="46"/>
      <c r="H29" s="46"/>
    </row>
    <row r="30" spans="1:8" s="45" customFormat="1" ht="15" customHeight="1" x14ac:dyDescent="0.25">
      <c r="A30" s="47" t="s">
        <v>121</v>
      </c>
      <c r="B30" s="48">
        <v>5968950</v>
      </c>
      <c r="C30" s="48">
        <v>24454384.860000003</v>
      </c>
      <c r="D30" s="49">
        <v>4.0969324353529517</v>
      </c>
      <c r="F30" s="46"/>
      <c r="G30" s="46"/>
      <c r="H30" s="46"/>
    </row>
    <row r="31" spans="1:8" s="45" customFormat="1" ht="15" customHeight="1" x14ac:dyDescent="0.25">
      <c r="A31" s="51" t="s">
        <v>122</v>
      </c>
      <c r="B31" s="52">
        <v>584135410</v>
      </c>
      <c r="C31" s="52">
        <v>66317609.989999995</v>
      </c>
      <c r="D31" s="49">
        <v>0.11353122727143009</v>
      </c>
      <c r="F31" s="46"/>
      <c r="G31" s="46"/>
      <c r="H31" s="46"/>
    </row>
    <row r="32" spans="1:8" ht="15" customHeight="1" x14ac:dyDescent="0.25">
      <c r="A32" s="53" t="s">
        <v>5</v>
      </c>
      <c r="B32" s="54">
        <v>1085328160</v>
      </c>
      <c r="C32" s="54">
        <v>845687909.96400011</v>
      </c>
      <c r="D32" s="55">
        <v>0.77920019136331897</v>
      </c>
    </row>
    <row r="33" spans="1:4" ht="15" customHeight="1" x14ac:dyDescent="0.25">
      <c r="A33" s="56" t="s">
        <v>6</v>
      </c>
      <c r="B33" s="57"/>
      <c r="C33" s="57"/>
      <c r="D33" s="57"/>
    </row>
    <row r="34" spans="1:4" ht="28.5" customHeight="1" x14ac:dyDescent="0.25">
      <c r="A34" s="132" t="s">
        <v>123</v>
      </c>
      <c r="B34" s="132"/>
      <c r="C34" s="132"/>
      <c r="D34" s="132"/>
    </row>
    <row r="36" spans="1:4" x14ac:dyDescent="0.25">
      <c r="B36" s="22"/>
      <c r="C36" s="22"/>
      <c r="D36" s="22"/>
    </row>
    <row r="37" spans="1:4" x14ac:dyDescent="0.25">
      <c r="B37" s="22"/>
      <c r="C37" s="22"/>
    </row>
  </sheetData>
  <mergeCells count="3">
    <mergeCell ref="A3:D3"/>
    <mergeCell ref="A5:D5"/>
    <mergeCell ref="A34:D34"/>
  </mergeCells>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9.5546875" customWidth="1"/>
  </cols>
  <sheetData>
    <row r="1" spans="1:7" ht="39" customHeight="1" x14ac:dyDescent="0.25">
      <c r="A1" s="40"/>
      <c r="B1" s="1"/>
      <c r="C1" s="1"/>
      <c r="D1" s="1"/>
      <c r="E1" s="41"/>
      <c r="F1" s="3" t="s">
        <v>97</v>
      </c>
    </row>
    <row r="3" spans="1:7" s="8" customFormat="1" ht="39.6" x14ac:dyDescent="0.25">
      <c r="A3" s="4" t="s">
        <v>98</v>
      </c>
      <c r="B3" s="4"/>
      <c r="C3" s="4"/>
      <c r="D3" s="4"/>
      <c r="E3" s="4"/>
      <c r="F3" s="4"/>
    </row>
    <row r="4" spans="1:7" s="8" customFormat="1" x14ac:dyDescent="0.25">
      <c r="A4" s="4" t="s">
        <v>67</v>
      </c>
      <c r="B4" s="4"/>
      <c r="C4" s="4"/>
      <c r="D4" s="4"/>
      <c r="E4" s="4"/>
      <c r="F4" s="4"/>
    </row>
    <row r="5" spans="1:7" s="8" customFormat="1" x14ac:dyDescent="0.25">
      <c r="A5" s="4" t="s">
        <v>124</v>
      </c>
      <c r="B5" s="4"/>
      <c r="C5" s="4"/>
      <c r="D5" s="4"/>
      <c r="E5" s="4"/>
      <c r="F5" s="4"/>
    </row>
    <row r="6" spans="1:7" s="8" customFormat="1" x14ac:dyDescent="0.25"/>
    <row r="7" spans="1:7" s="8" customFormat="1" x14ac:dyDescent="0.25">
      <c r="F7" s="21" t="s">
        <v>1</v>
      </c>
    </row>
    <row r="8" spans="1:7" s="8" customFormat="1" ht="36" customHeight="1" x14ac:dyDescent="0.25">
      <c r="A8" s="42" t="s">
        <v>125</v>
      </c>
      <c r="B8" s="14"/>
      <c r="C8" s="58"/>
      <c r="D8" s="6" t="s">
        <v>2</v>
      </c>
      <c r="E8" s="7" t="s">
        <v>3</v>
      </c>
      <c r="F8" s="6" t="s">
        <v>4</v>
      </c>
    </row>
    <row r="9" spans="1:7" s="66" customFormat="1" ht="15" customHeight="1" x14ac:dyDescent="0.2">
      <c r="A9" s="59" t="s">
        <v>126</v>
      </c>
      <c r="B9" s="60"/>
      <c r="C9" s="61"/>
      <c r="D9" s="62">
        <v>0</v>
      </c>
      <c r="E9" s="63">
        <v>868998.22</v>
      </c>
      <c r="F9" s="64"/>
      <c r="G9" s="65"/>
    </row>
    <row r="10" spans="1:7" s="45" customFormat="1" ht="15" customHeight="1" x14ac:dyDescent="0.2">
      <c r="A10" s="67"/>
      <c r="B10" s="68" t="s">
        <v>127</v>
      </c>
      <c r="C10" s="69" t="s">
        <v>128</v>
      </c>
      <c r="D10" s="70">
        <v>0</v>
      </c>
      <c r="E10" s="46">
        <v>868998.22</v>
      </c>
      <c r="F10" s="71"/>
      <c r="G10" s="65"/>
    </row>
    <row r="11" spans="1:7" s="66" customFormat="1" ht="15" customHeight="1" x14ac:dyDescent="0.2">
      <c r="A11" s="59" t="s">
        <v>129</v>
      </c>
      <c r="B11" s="60"/>
      <c r="C11" s="61"/>
      <c r="D11" s="62">
        <v>0</v>
      </c>
      <c r="E11" s="63">
        <v>468799.61999999994</v>
      </c>
      <c r="F11" s="72"/>
      <c r="G11" s="65"/>
    </row>
    <row r="12" spans="1:7" s="66" customFormat="1" ht="15" customHeight="1" x14ac:dyDescent="0.2">
      <c r="A12" s="73"/>
      <c r="B12" s="68" t="s">
        <v>130</v>
      </c>
      <c r="C12" s="69" t="s">
        <v>131</v>
      </c>
      <c r="D12" s="70">
        <v>0</v>
      </c>
      <c r="E12" s="46">
        <v>35252.380000000005</v>
      </c>
      <c r="F12" s="71"/>
      <c r="G12" s="65"/>
    </row>
    <row r="13" spans="1:7" s="45" customFormat="1" ht="15" customHeight="1" x14ac:dyDescent="0.2">
      <c r="A13" s="73"/>
      <c r="B13" s="68" t="s">
        <v>132</v>
      </c>
      <c r="C13" s="69" t="s">
        <v>133</v>
      </c>
      <c r="D13" s="70">
        <v>0</v>
      </c>
      <c r="E13" s="46">
        <v>433547.23999999993</v>
      </c>
      <c r="F13" s="71"/>
      <c r="G13" s="65"/>
    </row>
    <row r="14" spans="1:7" s="66" customFormat="1" ht="15" customHeight="1" x14ac:dyDescent="0.2">
      <c r="A14" s="59" t="s">
        <v>134</v>
      </c>
      <c r="B14" s="74"/>
      <c r="C14" s="61"/>
      <c r="D14" s="62">
        <v>0</v>
      </c>
      <c r="E14" s="63">
        <v>320249.21999999997</v>
      </c>
      <c r="F14" s="72"/>
      <c r="G14" s="65"/>
    </row>
    <row r="15" spans="1:7" s="45" customFormat="1" ht="15" customHeight="1" x14ac:dyDescent="0.2">
      <c r="A15" s="67"/>
      <c r="B15" s="75" t="s">
        <v>135</v>
      </c>
      <c r="C15" s="69" t="s">
        <v>136</v>
      </c>
      <c r="D15" s="70">
        <v>0</v>
      </c>
      <c r="E15" s="46">
        <v>200127.02999999997</v>
      </c>
      <c r="F15" s="71"/>
      <c r="G15" s="65"/>
    </row>
    <row r="16" spans="1:7" s="45" customFormat="1" ht="15" customHeight="1" x14ac:dyDescent="0.2">
      <c r="A16" s="73"/>
      <c r="B16" s="68" t="s">
        <v>137</v>
      </c>
      <c r="C16" s="69" t="s">
        <v>138</v>
      </c>
      <c r="D16" s="70">
        <v>0</v>
      </c>
      <c r="E16" s="46">
        <v>120122.19</v>
      </c>
      <c r="F16" s="72"/>
      <c r="G16" s="65"/>
    </row>
    <row r="17" spans="1:7" s="66" customFormat="1" ht="15" customHeight="1" x14ac:dyDescent="0.2">
      <c r="A17" s="59" t="s">
        <v>139</v>
      </c>
      <c r="B17" s="76"/>
      <c r="C17" s="61"/>
      <c r="D17" s="62">
        <v>0</v>
      </c>
      <c r="E17" s="63">
        <v>2662</v>
      </c>
      <c r="F17" s="72"/>
      <c r="G17" s="65"/>
    </row>
    <row r="18" spans="1:7" s="66" customFormat="1" ht="24" customHeight="1" x14ac:dyDescent="0.2">
      <c r="A18" s="73"/>
      <c r="B18" s="68" t="s">
        <v>140</v>
      </c>
      <c r="C18" s="77" t="s">
        <v>141</v>
      </c>
      <c r="D18" s="70">
        <v>0</v>
      </c>
      <c r="E18" s="46">
        <v>2662</v>
      </c>
      <c r="F18" s="71"/>
      <c r="G18" s="65"/>
    </row>
    <row r="19" spans="1:7" s="66" customFormat="1" ht="15" customHeight="1" x14ac:dyDescent="0.2">
      <c r="A19" s="73" t="s">
        <v>142</v>
      </c>
      <c r="B19" s="68"/>
      <c r="C19" s="69"/>
      <c r="D19" s="70">
        <v>0</v>
      </c>
      <c r="E19" s="78">
        <v>625691.4</v>
      </c>
      <c r="F19" s="71"/>
      <c r="G19" s="65"/>
    </row>
    <row r="20" spans="1:7" s="66" customFormat="1" ht="15" customHeight="1" x14ac:dyDescent="0.2">
      <c r="A20" s="73"/>
      <c r="B20" s="68" t="s">
        <v>143</v>
      </c>
      <c r="C20" s="69" t="s">
        <v>144</v>
      </c>
      <c r="D20" s="70">
        <v>0</v>
      </c>
      <c r="E20" s="46">
        <v>411781.15</v>
      </c>
      <c r="F20" s="71"/>
      <c r="G20" s="65"/>
    </row>
    <row r="21" spans="1:7" s="66" customFormat="1" ht="15" customHeight="1" x14ac:dyDescent="0.2">
      <c r="A21" s="73"/>
      <c r="B21" s="68" t="s">
        <v>145</v>
      </c>
      <c r="C21" s="69" t="s">
        <v>146</v>
      </c>
      <c r="D21" s="70">
        <v>0</v>
      </c>
      <c r="E21" s="46">
        <v>25632.66</v>
      </c>
      <c r="F21" s="71"/>
      <c r="G21" s="65"/>
    </row>
    <row r="22" spans="1:7" s="66" customFormat="1" ht="20.399999999999999" x14ac:dyDescent="0.2">
      <c r="A22" s="73"/>
      <c r="B22" s="68" t="s">
        <v>147</v>
      </c>
      <c r="C22" s="79" t="s">
        <v>148</v>
      </c>
      <c r="D22" s="70">
        <v>0</v>
      </c>
      <c r="E22" s="46">
        <v>188277.59</v>
      </c>
      <c r="F22" s="71"/>
      <c r="G22" s="65"/>
    </row>
    <row r="23" spans="1:7" s="66" customFormat="1" ht="15" customHeight="1" x14ac:dyDescent="0.2">
      <c r="A23" s="73" t="s">
        <v>149</v>
      </c>
      <c r="B23" s="68"/>
      <c r="C23" s="69"/>
      <c r="D23" s="70">
        <v>0</v>
      </c>
      <c r="E23" s="78">
        <v>32711.37</v>
      </c>
      <c r="F23" s="71"/>
      <c r="G23" s="65"/>
    </row>
    <row r="24" spans="1:7" s="66" customFormat="1" ht="15" customHeight="1" x14ac:dyDescent="0.2">
      <c r="A24" s="73"/>
      <c r="B24" s="68" t="s">
        <v>150</v>
      </c>
      <c r="C24" s="69" t="s">
        <v>151</v>
      </c>
      <c r="D24" s="70">
        <v>0</v>
      </c>
      <c r="E24" s="46">
        <v>32711.37</v>
      </c>
      <c r="F24" s="71"/>
      <c r="G24" s="65"/>
    </row>
    <row r="25" spans="1:7" s="66" customFormat="1" ht="15" customHeight="1" x14ac:dyDescent="0.2">
      <c r="A25" s="73" t="s">
        <v>152</v>
      </c>
      <c r="B25" s="68"/>
      <c r="C25" s="69"/>
      <c r="D25" s="70">
        <v>0</v>
      </c>
      <c r="E25" s="78">
        <v>703552.89999999991</v>
      </c>
      <c r="F25" s="71"/>
      <c r="G25" s="65"/>
    </row>
    <row r="26" spans="1:7" s="66" customFormat="1" ht="15" customHeight="1" x14ac:dyDescent="0.2">
      <c r="A26" s="73"/>
      <c r="B26" s="68" t="s">
        <v>153</v>
      </c>
      <c r="C26" s="69" t="s">
        <v>154</v>
      </c>
      <c r="D26" s="70">
        <v>0</v>
      </c>
      <c r="E26" s="46">
        <v>19682.77</v>
      </c>
      <c r="F26" s="71"/>
      <c r="G26" s="65"/>
    </row>
    <row r="27" spans="1:7" s="66" customFormat="1" ht="15" customHeight="1" x14ac:dyDescent="0.2">
      <c r="A27" s="73"/>
      <c r="B27" s="68" t="s">
        <v>155</v>
      </c>
      <c r="C27" s="69" t="s">
        <v>156</v>
      </c>
      <c r="D27" s="70">
        <v>0</v>
      </c>
      <c r="E27" s="46">
        <v>379098.70999999996</v>
      </c>
      <c r="F27" s="71"/>
      <c r="G27" s="65"/>
    </row>
    <row r="28" spans="1:7" s="66" customFormat="1" ht="15" customHeight="1" x14ac:dyDescent="0.2">
      <c r="A28" s="73"/>
      <c r="B28" s="68" t="s">
        <v>157</v>
      </c>
      <c r="C28" s="69" t="s">
        <v>158</v>
      </c>
      <c r="D28" s="70">
        <v>0</v>
      </c>
      <c r="E28" s="46">
        <v>249033.98</v>
      </c>
      <c r="F28" s="71"/>
      <c r="G28" s="65"/>
    </row>
    <row r="29" spans="1:7" s="66" customFormat="1" ht="15" customHeight="1" x14ac:dyDescent="0.2">
      <c r="A29" s="73"/>
      <c r="B29" s="68" t="s">
        <v>159</v>
      </c>
      <c r="C29" s="69" t="s">
        <v>160</v>
      </c>
      <c r="D29" s="70">
        <v>0</v>
      </c>
      <c r="E29" s="46">
        <v>55737.440000000002</v>
      </c>
      <c r="F29" s="71"/>
      <c r="G29" s="65"/>
    </row>
    <row r="30" spans="1:7" s="66" customFormat="1" ht="15" customHeight="1" x14ac:dyDescent="0.2">
      <c r="A30" s="73" t="s">
        <v>161</v>
      </c>
      <c r="B30" s="68"/>
      <c r="C30" s="69"/>
      <c r="D30" s="70">
        <v>0</v>
      </c>
      <c r="E30" s="78">
        <v>334229.64</v>
      </c>
      <c r="F30" s="71"/>
      <c r="G30" s="65"/>
    </row>
    <row r="31" spans="1:7" s="66" customFormat="1" ht="15" customHeight="1" x14ac:dyDescent="0.2">
      <c r="A31" s="67"/>
      <c r="B31" s="75" t="s">
        <v>162</v>
      </c>
      <c r="C31" s="69" t="s">
        <v>163</v>
      </c>
      <c r="D31" s="70">
        <v>0</v>
      </c>
      <c r="E31" s="46">
        <v>96972.38</v>
      </c>
      <c r="F31" s="71"/>
      <c r="G31" s="65"/>
    </row>
    <row r="32" spans="1:7" s="66" customFormat="1" ht="15" customHeight="1" x14ac:dyDescent="0.2">
      <c r="A32" s="73"/>
      <c r="B32" s="75" t="s">
        <v>164</v>
      </c>
      <c r="C32" s="69" t="s">
        <v>165</v>
      </c>
      <c r="D32" s="70">
        <v>0</v>
      </c>
      <c r="E32" s="46">
        <v>237257.26</v>
      </c>
      <c r="F32" s="71"/>
      <c r="G32" s="65"/>
    </row>
    <row r="33" spans="1:6" ht="15" customHeight="1" x14ac:dyDescent="0.25">
      <c r="A33" s="133" t="s">
        <v>95</v>
      </c>
      <c r="B33" s="134"/>
      <c r="C33" s="135"/>
      <c r="D33" s="19">
        <v>0</v>
      </c>
      <c r="E33" s="19">
        <v>3356894.37</v>
      </c>
      <c r="F33" s="55"/>
    </row>
    <row r="34" spans="1:6" x14ac:dyDescent="0.25">
      <c r="A34" s="80" t="s">
        <v>6</v>
      </c>
      <c r="B34" s="13"/>
      <c r="C34" s="13"/>
      <c r="D34" s="13"/>
      <c r="E34" s="13"/>
      <c r="F34" s="13"/>
    </row>
    <row r="35" spans="1:6" x14ac:dyDescent="0.25">
      <c r="E35" s="22"/>
    </row>
  </sheetData>
  <mergeCells count="1">
    <mergeCell ref="A33:C33"/>
  </mergeCells>
  <pageMargins left="0.39370078740157483" right="0.39370078740157483" top="0.59055118110236227" bottom="0.39370078740157483" header="0" footer="0"/>
  <pageSetup paperSize="9" scale="97" orientation="portrait" r:id="rId1"/>
  <headerFooter alignWithMargins="0">
    <oddFooter>&amp;LDatos definitivos (actualizados a fecha 10 de septiembre de 2019)</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1.5546875" style="38"/>
  </cols>
  <sheetData>
    <row r="1" spans="1:7" ht="39" customHeight="1" x14ac:dyDescent="0.25">
      <c r="A1" s="40"/>
      <c r="B1" s="1"/>
      <c r="C1" s="1"/>
      <c r="D1" s="1"/>
      <c r="E1" s="41"/>
      <c r="F1" s="3" t="s">
        <v>97</v>
      </c>
    </row>
    <row r="3" spans="1:7" s="8" customFormat="1" ht="39.6" x14ac:dyDescent="0.25">
      <c r="A3" s="4" t="s">
        <v>98</v>
      </c>
      <c r="B3" s="4"/>
      <c r="C3" s="4"/>
      <c r="D3" s="4"/>
      <c r="E3" s="4"/>
      <c r="F3" s="4"/>
      <c r="G3" s="39"/>
    </row>
    <row r="4" spans="1:7" s="8" customFormat="1" x14ac:dyDescent="0.25">
      <c r="A4" s="4" t="s">
        <v>8</v>
      </c>
      <c r="B4" s="4"/>
      <c r="C4" s="4"/>
      <c r="D4" s="4"/>
      <c r="E4" s="4"/>
      <c r="F4" s="4"/>
      <c r="G4" s="39"/>
    </row>
    <row r="5" spans="1:7" s="8" customFormat="1" x14ac:dyDescent="0.25">
      <c r="A5" s="4" t="s">
        <v>124</v>
      </c>
      <c r="B5" s="4"/>
      <c r="C5" s="4"/>
      <c r="D5" s="4"/>
      <c r="E5" s="4"/>
      <c r="F5" s="4"/>
      <c r="G5" s="39"/>
    </row>
    <row r="6" spans="1:7" s="8" customFormat="1" x14ac:dyDescent="0.25">
      <c r="G6" s="39"/>
    </row>
    <row r="7" spans="1:7" s="8" customFormat="1" x14ac:dyDescent="0.25">
      <c r="F7" s="21" t="s">
        <v>1</v>
      </c>
      <c r="G7" s="39"/>
    </row>
    <row r="8" spans="1:7" s="8" customFormat="1" ht="36" customHeight="1" x14ac:dyDescent="0.25">
      <c r="A8" s="42" t="s">
        <v>125</v>
      </c>
      <c r="B8" s="14"/>
      <c r="C8" s="58"/>
      <c r="D8" s="6" t="s">
        <v>2</v>
      </c>
      <c r="E8" s="7" t="s">
        <v>3</v>
      </c>
      <c r="F8" s="6" t="s">
        <v>4</v>
      </c>
      <c r="G8" s="39"/>
    </row>
    <row r="9" spans="1:7" s="66" customFormat="1" ht="15" customHeight="1" x14ac:dyDescent="0.2">
      <c r="A9" s="59" t="s">
        <v>126</v>
      </c>
      <c r="B9" s="60"/>
      <c r="C9" s="61"/>
      <c r="D9" s="62">
        <v>0</v>
      </c>
      <c r="E9" s="63">
        <v>591053.26</v>
      </c>
      <c r="F9" s="81"/>
      <c r="G9" s="65"/>
    </row>
    <row r="10" spans="1:7" s="45" customFormat="1" ht="15" customHeight="1" x14ac:dyDescent="0.2">
      <c r="A10" s="67"/>
      <c r="B10" s="68" t="s">
        <v>127</v>
      </c>
      <c r="C10" s="69" t="s">
        <v>128</v>
      </c>
      <c r="D10" s="70">
        <v>0</v>
      </c>
      <c r="E10" s="46">
        <v>584995.89</v>
      </c>
      <c r="F10" s="82"/>
      <c r="G10" s="83"/>
    </row>
    <row r="11" spans="1:7" s="66" customFormat="1" ht="15" customHeight="1" x14ac:dyDescent="0.2">
      <c r="A11" s="59"/>
      <c r="B11" s="84" t="s">
        <v>166</v>
      </c>
      <c r="C11" s="85" t="s">
        <v>167</v>
      </c>
      <c r="D11" s="86">
        <v>0</v>
      </c>
      <c r="E11" s="87">
        <v>6057.3700000000008</v>
      </c>
      <c r="F11" s="88"/>
      <c r="G11" s="65"/>
    </row>
    <row r="12" spans="1:7" s="45" customFormat="1" ht="15" customHeight="1" x14ac:dyDescent="0.2">
      <c r="A12" s="73" t="s">
        <v>129</v>
      </c>
      <c r="B12" s="74"/>
      <c r="C12" s="89"/>
      <c r="D12" s="90">
        <v>0</v>
      </c>
      <c r="E12" s="78">
        <v>3207783.99</v>
      </c>
      <c r="F12" s="88"/>
      <c r="G12" s="83"/>
    </row>
    <row r="13" spans="1:7" s="66" customFormat="1" ht="15" customHeight="1" x14ac:dyDescent="0.2">
      <c r="A13" s="73"/>
      <c r="B13" s="84" t="s">
        <v>130</v>
      </c>
      <c r="C13" s="85" t="s">
        <v>131</v>
      </c>
      <c r="D13" s="62">
        <v>0</v>
      </c>
      <c r="E13" s="87">
        <v>39173.5</v>
      </c>
      <c r="F13" s="82"/>
      <c r="G13" s="65"/>
    </row>
    <row r="14" spans="1:7" s="45" customFormat="1" ht="15" customHeight="1" x14ac:dyDescent="0.2">
      <c r="A14" s="59"/>
      <c r="B14" s="68" t="s">
        <v>132</v>
      </c>
      <c r="C14" s="69" t="s">
        <v>133</v>
      </c>
      <c r="D14" s="70">
        <v>0</v>
      </c>
      <c r="E14" s="46">
        <v>3168610.49</v>
      </c>
      <c r="F14" s="88"/>
      <c r="G14" s="83"/>
    </row>
    <row r="15" spans="1:7" s="66" customFormat="1" ht="15" customHeight="1" x14ac:dyDescent="0.2">
      <c r="A15" s="73" t="s">
        <v>134</v>
      </c>
      <c r="B15" s="74"/>
      <c r="C15" s="89"/>
      <c r="D15" s="90">
        <v>0</v>
      </c>
      <c r="E15" s="78">
        <v>170559.05</v>
      </c>
      <c r="F15" s="88"/>
      <c r="G15" s="65"/>
    </row>
    <row r="16" spans="1:7" s="45" customFormat="1" ht="15" customHeight="1" x14ac:dyDescent="0.2">
      <c r="A16" s="59"/>
      <c r="B16" s="84" t="s">
        <v>135</v>
      </c>
      <c r="C16" s="85" t="s">
        <v>136</v>
      </c>
      <c r="D16" s="86">
        <v>0</v>
      </c>
      <c r="E16" s="87">
        <v>170559.05</v>
      </c>
      <c r="F16" s="88"/>
      <c r="G16" s="83"/>
    </row>
    <row r="17" spans="1:7" s="66" customFormat="1" ht="15" customHeight="1" x14ac:dyDescent="0.2">
      <c r="A17" s="73" t="s">
        <v>168</v>
      </c>
      <c r="B17" s="74"/>
      <c r="C17" s="89"/>
      <c r="D17" s="90">
        <v>0</v>
      </c>
      <c r="E17" s="78">
        <v>185950</v>
      </c>
      <c r="F17" s="88"/>
      <c r="G17" s="65"/>
    </row>
    <row r="18" spans="1:7" s="45" customFormat="1" ht="15" customHeight="1" x14ac:dyDescent="0.2">
      <c r="A18" s="91"/>
      <c r="B18" s="84" t="s">
        <v>169</v>
      </c>
      <c r="C18" s="85" t="s">
        <v>170</v>
      </c>
      <c r="D18" s="86">
        <v>0</v>
      </c>
      <c r="E18" s="87">
        <v>185950</v>
      </c>
      <c r="F18" s="82"/>
      <c r="G18" s="83"/>
    </row>
    <row r="19" spans="1:7" s="66" customFormat="1" ht="15" customHeight="1" x14ac:dyDescent="0.2">
      <c r="A19" s="73" t="s">
        <v>139</v>
      </c>
      <c r="B19" s="74"/>
      <c r="C19" s="89"/>
      <c r="D19" s="90">
        <v>545000</v>
      </c>
      <c r="E19" s="78">
        <v>67594.14</v>
      </c>
      <c r="F19" s="88">
        <v>0.12402594495412844</v>
      </c>
      <c r="G19" s="65"/>
    </row>
    <row r="20" spans="1:7" s="45" customFormat="1" ht="24" customHeight="1" x14ac:dyDescent="0.2">
      <c r="A20" s="91"/>
      <c r="B20" s="84" t="s">
        <v>140</v>
      </c>
      <c r="C20" s="77" t="s">
        <v>141</v>
      </c>
      <c r="D20" s="86">
        <v>545000</v>
      </c>
      <c r="E20" s="87">
        <v>67594.14</v>
      </c>
      <c r="F20" s="82">
        <v>0.12402594495412844</v>
      </c>
      <c r="G20" s="83"/>
    </row>
    <row r="21" spans="1:7" s="66" customFormat="1" ht="15" customHeight="1" x14ac:dyDescent="0.2">
      <c r="A21" s="73" t="s">
        <v>142</v>
      </c>
      <c r="B21" s="74"/>
      <c r="C21" s="89"/>
      <c r="D21" s="90">
        <v>0</v>
      </c>
      <c r="E21" s="78">
        <v>180865.16999999998</v>
      </c>
      <c r="F21" s="88"/>
      <c r="G21" s="65"/>
    </row>
    <row r="22" spans="1:7" s="66" customFormat="1" ht="15" customHeight="1" x14ac:dyDescent="0.2">
      <c r="A22" s="73"/>
      <c r="B22" s="68" t="s">
        <v>143</v>
      </c>
      <c r="C22" s="69" t="s">
        <v>144</v>
      </c>
      <c r="D22" s="70">
        <v>0</v>
      </c>
      <c r="E22" s="46">
        <v>20896.89</v>
      </c>
      <c r="F22" s="82"/>
      <c r="G22" s="65"/>
    </row>
    <row r="23" spans="1:7" s="66" customFormat="1" ht="20.399999999999999" x14ac:dyDescent="0.2">
      <c r="A23" s="73"/>
      <c r="B23" s="68" t="s">
        <v>147</v>
      </c>
      <c r="C23" s="79" t="s">
        <v>148</v>
      </c>
      <c r="D23" s="70">
        <v>0</v>
      </c>
      <c r="E23" s="46">
        <v>159968.28</v>
      </c>
      <c r="F23" s="82"/>
      <c r="G23" s="65"/>
    </row>
    <row r="24" spans="1:7" s="66" customFormat="1" ht="15" customHeight="1" x14ac:dyDescent="0.2">
      <c r="A24" s="73" t="s">
        <v>149</v>
      </c>
      <c r="B24" s="68"/>
      <c r="C24" s="69"/>
      <c r="D24" s="70">
        <v>0</v>
      </c>
      <c r="E24" s="78">
        <v>1780229.57</v>
      </c>
      <c r="F24" s="82"/>
      <c r="G24" s="65"/>
    </row>
    <row r="25" spans="1:7" s="66" customFormat="1" ht="15" customHeight="1" x14ac:dyDescent="0.2">
      <c r="A25" s="73"/>
      <c r="B25" s="68" t="s">
        <v>150</v>
      </c>
      <c r="C25" s="69" t="s">
        <v>151</v>
      </c>
      <c r="D25" s="70">
        <v>0</v>
      </c>
      <c r="E25" s="46">
        <v>1780229.57</v>
      </c>
      <c r="F25" s="82"/>
      <c r="G25" s="65"/>
    </row>
    <row r="26" spans="1:7" s="66" customFormat="1" ht="15" customHeight="1" x14ac:dyDescent="0.2">
      <c r="A26" s="73" t="s">
        <v>152</v>
      </c>
      <c r="B26" s="74"/>
      <c r="C26" s="89"/>
      <c r="D26" s="90">
        <v>0</v>
      </c>
      <c r="E26" s="78">
        <v>3206774.4799999991</v>
      </c>
      <c r="F26" s="88"/>
      <c r="G26" s="65"/>
    </row>
    <row r="27" spans="1:7" s="66" customFormat="1" ht="15" customHeight="1" x14ac:dyDescent="0.2">
      <c r="A27" s="73"/>
      <c r="B27" s="68" t="s">
        <v>157</v>
      </c>
      <c r="C27" s="69" t="s">
        <v>158</v>
      </c>
      <c r="D27" s="70">
        <v>0</v>
      </c>
      <c r="E27" s="46">
        <v>3068247.1499999994</v>
      </c>
      <c r="F27" s="82"/>
      <c r="G27" s="65"/>
    </row>
    <row r="28" spans="1:7" s="45" customFormat="1" ht="15" customHeight="1" x14ac:dyDescent="0.2">
      <c r="A28" s="67"/>
      <c r="B28" s="68" t="s">
        <v>171</v>
      </c>
      <c r="C28" s="69" t="s">
        <v>172</v>
      </c>
      <c r="D28" s="70">
        <v>0</v>
      </c>
      <c r="E28" s="46">
        <v>53922.05</v>
      </c>
      <c r="F28" s="82"/>
      <c r="G28" s="83"/>
    </row>
    <row r="29" spans="1:7" s="45" customFormat="1" ht="15" customHeight="1" x14ac:dyDescent="0.2">
      <c r="A29" s="91"/>
      <c r="B29" s="84" t="s">
        <v>159</v>
      </c>
      <c r="C29" s="85" t="s">
        <v>160</v>
      </c>
      <c r="D29" s="86">
        <v>0</v>
      </c>
      <c r="E29" s="87">
        <v>84605.28</v>
      </c>
      <c r="F29" s="82"/>
      <c r="G29" s="83"/>
    </row>
    <row r="30" spans="1:7" s="45" customFormat="1" ht="15" customHeight="1" x14ac:dyDescent="0.2">
      <c r="A30" s="73" t="s">
        <v>161</v>
      </c>
      <c r="B30" s="74"/>
      <c r="C30" s="89"/>
      <c r="D30" s="90">
        <v>0</v>
      </c>
      <c r="E30" s="78">
        <v>35405297.539999984</v>
      </c>
      <c r="F30" s="82"/>
      <c r="G30" s="83"/>
    </row>
    <row r="31" spans="1:7" s="66" customFormat="1" ht="15" customHeight="1" x14ac:dyDescent="0.2">
      <c r="A31" s="59"/>
      <c r="B31" s="84" t="s">
        <v>162</v>
      </c>
      <c r="C31" s="85" t="s">
        <v>163</v>
      </c>
      <c r="D31" s="86">
        <v>0</v>
      </c>
      <c r="E31" s="87">
        <v>27955.409999999996</v>
      </c>
      <c r="F31" s="82"/>
      <c r="G31" s="65"/>
    </row>
    <row r="32" spans="1:7" s="45" customFormat="1" ht="15" customHeight="1" x14ac:dyDescent="0.2">
      <c r="A32" s="67"/>
      <c r="B32" s="68" t="s">
        <v>173</v>
      </c>
      <c r="C32" s="69" t="s">
        <v>174</v>
      </c>
      <c r="D32" s="70">
        <v>0</v>
      </c>
      <c r="E32" s="46">
        <v>6339.02</v>
      </c>
      <c r="F32" s="82"/>
      <c r="G32" s="83"/>
    </row>
    <row r="33" spans="1:7" s="45" customFormat="1" ht="15" customHeight="1" x14ac:dyDescent="0.2">
      <c r="A33" s="67"/>
      <c r="B33" s="68" t="s">
        <v>164</v>
      </c>
      <c r="C33" s="69" t="s">
        <v>165</v>
      </c>
      <c r="D33" s="70">
        <v>0</v>
      </c>
      <c r="E33" s="46">
        <v>35371003.109999985</v>
      </c>
      <c r="F33" s="88"/>
      <c r="G33" s="83"/>
    </row>
    <row r="34" spans="1:7" s="45" customFormat="1" ht="15" customHeight="1" x14ac:dyDescent="0.25">
      <c r="A34" s="133" t="s">
        <v>95</v>
      </c>
      <c r="B34" s="134"/>
      <c r="C34" s="135"/>
      <c r="D34" s="19">
        <v>545000</v>
      </c>
      <c r="E34" s="19">
        <v>44796107.199999981</v>
      </c>
      <c r="F34" s="55">
        <v>82.194692110091708</v>
      </c>
      <c r="G34" s="83"/>
    </row>
    <row r="35" spans="1:7" ht="15" customHeight="1" x14ac:dyDescent="0.25">
      <c r="A35" s="80" t="s">
        <v>6</v>
      </c>
      <c r="B35" s="13"/>
      <c r="C35" s="13"/>
      <c r="D35" s="13"/>
      <c r="E35" s="13"/>
      <c r="F35" s="13"/>
    </row>
    <row r="36" spans="1:7" x14ac:dyDescent="0.25">
      <c r="E36" s="22"/>
    </row>
    <row r="37" spans="1:7" x14ac:dyDescent="0.25">
      <c r="D37" s="22"/>
      <c r="E37" s="22"/>
    </row>
  </sheetData>
  <mergeCells count="1">
    <mergeCell ref="A34:C34"/>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s>
  <sheetData>
    <row r="1" spans="1:7" ht="39" customHeight="1" x14ac:dyDescent="0.25">
      <c r="A1" s="40"/>
      <c r="B1" s="1"/>
      <c r="C1" s="1"/>
      <c r="D1" s="1"/>
      <c r="E1" s="41"/>
      <c r="F1" s="3" t="s">
        <v>97</v>
      </c>
    </row>
    <row r="3" spans="1:7" s="8" customFormat="1" ht="39.6" x14ac:dyDescent="0.25">
      <c r="A3" s="4" t="s">
        <v>98</v>
      </c>
      <c r="B3" s="4"/>
      <c r="C3" s="4"/>
      <c r="D3" s="4"/>
      <c r="E3" s="4"/>
      <c r="F3" s="4"/>
    </row>
    <row r="4" spans="1:7" s="8" customFormat="1" x14ac:dyDescent="0.25">
      <c r="A4" s="4" t="s">
        <v>9</v>
      </c>
      <c r="B4" s="4"/>
      <c r="C4" s="4"/>
      <c r="D4" s="4"/>
      <c r="E4" s="4"/>
      <c r="F4" s="4"/>
    </row>
    <row r="5" spans="1:7" s="8" customFormat="1" x14ac:dyDescent="0.25">
      <c r="A5" s="4" t="s">
        <v>124</v>
      </c>
      <c r="B5" s="4"/>
      <c r="C5" s="4"/>
      <c r="D5" s="4"/>
      <c r="E5" s="4"/>
      <c r="F5" s="4"/>
    </row>
    <row r="6" spans="1:7" s="8" customFormat="1" x14ac:dyDescent="0.25"/>
    <row r="7" spans="1:7" s="8" customFormat="1" x14ac:dyDescent="0.25">
      <c r="F7" s="21" t="s">
        <v>1</v>
      </c>
    </row>
    <row r="8" spans="1:7" s="8" customFormat="1" ht="36" customHeight="1" x14ac:dyDescent="0.25">
      <c r="A8" s="42" t="s">
        <v>125</v>
      </c>
      <c r="B8" s="14"/>
      <c r="C8" s="58"/>
      <c r="D8" s="6" t="s">
        <v>2</v>
      </c>
      <c r="E8" s="7" t="s">
        <v>3</v>
      </c>
      <c r="F8" s="6" t="s">
        <v>4</v>
      </c>
    </row>
    <row r="9" spans="1:7" s="93" customFormat="1" ht="15" customHeight="1" x14ac:dyDescent="0.2">
      <c r="A9" s="59" t="s">
        <v>126</v>
      </c>
      <c r="B9" s="60"/>
      <c r="C9" s="61"/>
      <c r="D9" s="62">
        <v>0</v>
      </c>
      <c r="E9" s="63">
        <v>2134178.9500000002</v>
      </c>
      <c r="F9" s="81"/>
      <c r="G9" s="92"/>
    </row>
    <row r="10" spans="1:7" s="45" customFormat="1" ht="15" customHeight="1" x14ac:dyDescent="0.2">
      <c r="A10" s="67"/>
      <c r="B10" s="68" t="s">
        <v>127</v>
      </c>
      <c r="C10" s="69" t="s">
        <v>128</v>
      </c>
      <c r="D10" s="70">
        <v>0</v>
      </c>
      <c r="E10" s="46">
        <v>2130616.71</v>
      </c>
      <c r="F10" s="82"/>
      <c r="G10" s="65"/>
    </row>
    <row r="11" spans="1:7" s="45" customFormat="1" ht="15" customHeight="1" x14ac:dyDescent="0.2">
      <c r="A11" s="59"/>
      <c r="B11" s="84" t="s">
        <v>166</v>
      </c>
      <c r="C11" s="85" t="s">
        <v>167</v>
      </c>
      <c r="D11" s="86">
        <v>0</v>
      </c>
      <c r="E11" s="87">
        <v>3562.24</v>
      </c>
      <c r="F11" s="82"/>
      <c r="G11" s="83"/>
    </row>
    <row r="12" spans="1:7" s="95" customFormat="1" ht="15" customHeight="1" x14ac:dyDescent="0.2">
      <c r="A12" s="73" t="s">
        <v>129</v>
      </c>
      <c r="B12" s="74"/>
      <c r="C12" s="89"/>
      <c r="D12" s="90">
        <v>0</v>
      </c>
      <c r="E12" s="78">
        <v>1530499</v>
      </c>
      <c r="F12" s="88"/>
      <c r="G12" s="94"/>
    </row>
    <row r="13" spans="1:7" s="66" customFormat="1" ht="15" customHeight="1" x14ac:dyDescent="0.2">
      <c r="A13" s="59"/>
      <c r="B13" s="68" t="s">
        <v>130</v>
      </c>
      <c r="C13" s="69" t="s">
        <v>131</v>
      </c>
      <c r="D13" s="70">
        <v>0</v>
      </c>
      <c r="E13" s="46">
        <v>75595</v>
      </c>
      <c r="F13" s="82"/>
      <c r="G13" s="65"/>
    </row>
    <row r="14" spans="1:7" s="45" customFormat="1" ht="15" customHeight="1" x14ac:dyDescent="0.2">
      <c r="A14" s="67"/>
      <c r="B14" s="84" t="s">
        <v>132</v>
      </c>
      <c r="C14" s="85" t="s">
        <v>133</v>
      </c>
      <c r="D14" s="86">
        <v>0</v>
      </c>
      <c r="E14" s="87">
        <v>1454904</v>
      </c>
      <c r="F14" s="82"/>
      <c r="G14" s="83"/>
    </row>
    <row r="15" spans="1:7" s="95" customFormat="1" ht="15" customHeight="1" x14ac:dyDescent="0.2">
      <c r="A15" s="73" t="s">
        <v>134</v>
      </c>
      <c r="B15" s="74"/>
      <c r="C15" s="89"/>
      <c r="D15" s="90">
        <v>0</v>
      </c>
      <c r="E15" s="78">
        <v>9478506.9399999995</v>
      </c>
      <c r="F15" s="88"/>
      <c r="G15" s="94"/>
    </row>
    <row r="16" spans="1:7" s="66" customFormat="1" ht="15" customHeight="1" x14ac:dyDescent="0.2">
      <c r="A16" s="59"/>
      <c r="B16" s="84" t="s">
        <v>135</v>
      </c>
      <c r="C16" s="85" t="s">
        <v>136</v>
      </c>
      <c r="D16" s="86">
        <v>0</v>
      </c>
      <c r="E16" s="87">
        <v>9182789</v>
      </c>
      <c r="F16" s="88"/>
      <c r="G16" s="65"/>
    </row>
    <row r="17" spans="1:7" s="95" customFormat="1" ht="15" customHeight="1" x14ac:dyDescent="0.2">
      <c r="A17" s="67"/>
      <c r="B17" s="68" t="s">
        <v>137</v>
      </c>
      <c r="C17" s="69" t="s">
        <v>138</v>
      </c>
      <c r="D17" s="70">
        <v>0</v>
      </c>
      <c r="E17" s="46">
        <v>295717.94</v>
      </c>
      <c r="F17" s="82"/>
      <c r="G17" s="94"/>
    </row>
    <row r="18" spans="1:7" s="66" customFormat="1" ht="15" customHeight="1" x14ac:dyDescent="0.2">
      <c r="A18" s="59" t="s">
        <v>139</v>
      </c>
      <c r="B18" s="60"/>
      <c r="C18" s="61"/>
      <c r="D18" s="62">
        <v>5955000</v>
      </c>
      <c r="E18" s="63">
        <v>2822277.0500000003</v>
      </c>
      <c r="F18" s="88">
        <v>0.47393401343408903</v>
      </c>
      <c r="G18" s="65"/>
    </row>
    <row r="19" spans="1:7" s="95" customFormat="1" ht="24" customHeight="1" x14ac:dyDescent="0.2">
      <c r="A19" s="67"/>
      <c r="B19" s="68" t="s">
        <v>140</v>
      </c>
      <c r="C19" s="79" t="s">
        <v>141</v>
      </c>
      <c r="D19" s="70">
        <v>5955000</v>
      </c>
      <c r="E19" s="46">
        <v>2822277.0500000003</v>
      </c>
      <c r="F19" s="82">
        <v>0.47393401343408903</v>
      </c>
      <c r="G19" s="94"/>
    </row>
    <row r="20" spans="1:7" s="66" customFormat="1" ht="15" customHeight="1" x14ac:dyDescent="0.2">
      <c r="A20" s="59" t="s">
        <v>142</v>
      </c>
      <c r="B20" s="60"/>
      <c r="C20" s="61"/>
      <c r="D20" s="62">
        <v>0</v>
      </c>
      <c r="E20" s="63">
        <v>7494.74</v>
      </c>
      <c r="F20" s="88"/>
      <c r="G20" s="65"/>
    </row>
    <row r="21" spans="1:7" s="45" customFormat="1" ht="15" customHeight="1" x14ac:dyDescent="0.2">
      <c r="A21" s="91"/>
      <c r="B21" s="84" t="s">
        <v>143</v>
      </c>
      <c r="C21" s="85" t="s">
        <v>144</v>
      </c>
      <c r="D21" s="86">
        <v>0</v>
      </c>
      <c r="E21" s="87">
        <v>7494.74</v>
      </c>
      <c r="F21" s="82"/>
      <c r="G21" s="83"/>
    </row>
    <row r="22" spans="1:7" s="66" customFormat="1" ht="15" customHeight="1" x14ac:dyDescent="0.2">
      <c r="A22" s="59" t="s">
        <v>149</v>
      </c>
      <c r="B22" s="60"/>
      <c r="C22" s="61"/>
      <c r="D22" s="62">
        <v>0</v>
      </c>
      <c r="E22" s="63">
        <v>4654499.4799999995</v>
      </c>
      <c r="F22" s="88"/>
      <c r="G22" s="65"/>
    </row>
    <row r="23" spans="1:7" s="45" customFormat="1" ht="15" customHeight="1" x14ac:dyDescent="0.2">
      <c r="A23" s="91"/>
      <c r="B23" s="84" t="s">
        <v>150</v>
      </c>
      <c r="C23" s="85" t="s">
        <v>151</v>
      </c>
      <c r="D23" s="86">
        <v>0</v>
      </c>
      <c r="E23" s="87">
        <v>4654499.4799999995</v>
      </c>
      <c r="F23" s="82"/>
      <c r="G23" s="83"/>
    </row>
    <row r="24" spans="1:7" s="45" customFormat="1" ht="15" customHeight="1" x14ac:dyDescent="0.2">
      <c r="A24" s="59" t="s">
        <v>152</v>
      </c>
      <c r="B24" s="60"/>
      <c r="C24" s="61"/>
      <c r="D24" s="62">
        <v>4064000</v>
      </c>
      <c r="E24" s="63">
        <v>3735941.21</v>
      </c>
      <c r="F24" s="88">
        <v>0.91927687253936996</v>
      </c>
      <c r="G24" s="83"/>
    </row>
    <row r="25" spans="1:7" s="45" customFormat="1" ht="15" customHeight="1" x14ac:dyDescent="0.2">
      <c r="A25" s="91"/>
      <c r="B25" s="84" t="s">
        <v>153</v>
      </c>
      <c r="C25" s="85" t="s">
        <v>154</v>
      </c>
      <c r="D25" s="86">
        <v>0</v>
      </c>
      <c r="E25" s="87">
        <v>239953.56</v>
      </c>
      <c r="F25" s="82"/>
      <c r="G25" s="83"/>
    </row>
    <row r="26" spans="1:7" s="45" customFormat="1" ht="15" customHeight="1" x14ac:dyDescent="0.2">
      <c r="A26" s="91"/>
      <c r="B26" s="84" t="s">
        <v>155</v>
      </c>
      <c r="C26" s="85" t="s">
        <v>156</v>
      </c>
      <c r="D26" s="86">
        <v>0</v>
      </c>
      <c r="E26" s="87">
        <v>304569.28999999998</v>
      </c>
      <c r="F26" s="82"/>
      <c r="G26" s="83"/>
    </row>
    <row r="27" spans="1:7" s="45" customFormat="1" ht="15" customHeight="1" x14ac:dyDescent="0.2">
      <c r="A27" s="91"/>
      <c r="B27" s="84" t="s">
        <v>175</v>
      </c>
      <c r="C27" s="85" t="s">
        <v>176</v>
      </c>
      <c r="D27" s="86">
        <v>4064000</v>
      </c>
      <c r="E27" s="87">
        <v>3190110.35</v>
      </c>
      <c r="F27" s="82">
        <v>0.78496809793307087</v>
      </c>
      <c r="G27" s="83"/>
    </row>
    <row r="28" spans="1:7" s="45" customFormat="1" ht="15" customHeight="1" x14ac:dyDescent="0.2">
      <c r="A28" s="91"/>
      <c r="B28" s="84" t="s">
        <v>159</v>
      </c>
      <c r="C28" s="85" t="s">
        <v>160</v>
      </c>
      <c r="D28" s="86">
        <v>0</v>
      </c>
      <c r="E28" s="87">
        <v>1308.01</v>
      </c>
      <c r="F28" s="82"/>
      <c r="G28" s="83"/>
    </row>
    <row r="29" spans="1:7" s="45" customFormat="1" ht="15" customHeight="1" x14ac:dyDescent="0.2">
      <c r="A29" s="59" t="s">
        <v>161</v>
      </c>
      <c r="B29" s="60"/>
      <c r="C29" s="61"/>
      <c r="D29" s="62">
        <v>220000</v>
      </c>
      <c r="E29" s="63">
        <v>8269849.3100000005</v>
      </c>
      <c r="F29" s="88">
        <v>37.590224136363638</v>
      </c>
      <c r="G29" s="83"/>
    </row>
    <row r="30" spans="1:7" s="45" customFormat="1" ht="15" customHeight="1" x14ac:dyDescent="0.2">
      <c r="A30" s="91"/>
      <c r="B30" s="84" t="s">
        <v>162</v>
      </c>
      <c r="C30" s="85" t="s">
        <v>163</v>
      </c>
      <c r="D30" s="86">
        <v>0</v>
      </c>
      <c r="E30" s="87">
        <v>150319.25</v>
      </c>
      <c r="F30" s="82"/>
      <c r="G30" s="83"/>
    </row>
    <row r="31" spans="1:7" s="45" customFormat="1" ht="15" customHeight="1" x14ac:dyDescent="0.2">
      <c r="A31" s="91"/>
      <c r="B31" s="84" t="s">
        <v>177</v>
      </c>
      <c r="C31" s="85" t="s">
        <v>178</v>
      </c>
      <c r="D31" s="86">
        <v>220000</v>
      </c>
      <c r="E31" s="87">
        <v>3189118.23</v>
      </c>
      <c r="F31" s="82">
        <v>14.495991954545454</v>
      </c>
      <c r="G31" s="83"/>
    </row>
    <row r="32" spans="1:7" s="45" customFormat="1" ht="15" customHeight="1" x14ac:dyDescent="0.2">
      <c r="A32" s="91"/>
      <c r="B32" s="84" t="s">
        <v>164</v>
      </c>
      <c r="C32" s="85" t="s">
        <v>165</v>
      </c>
      <c r="D32" s="86">
        <v>0</v>
      </c>
      <c r="E32" s="87">
        <v>4930411.830000001</v>
      </c>
      <c r="F32" s="82"/>
      <c r="G32" s="83"/>
    </row>
    <row r="33" spans="1:7" s="45" customFormat="1" ht="15" customHeight="1" x14ac:dyDescent="0.25">
      <c r="A33" s="133" t="s">
        <v>95</v>
      </c>
      <c r="B33" s="134"/>
      <c r="C33" s="135"/>
      <c r="D33" s="19">
        <v>10239000</v>
      </c>
      <c r="E33" s="19">
        <v>32633246.680000003</v>
      </c>
      <c r="F33" s="55">
        <v>3.187151741380994</v>
      </c>
      <c r="G33" s="65"/>
    </row>
    <row r="34" spans="1:7" ht="15" customHeight="1" x14ac:dyDescent="0.25">
      <c r="A34" s="80" t="s">
        <v>6</v>
      </c>
      <c r="B34" s="57"/>
      <c r="C34" s="57"/>
      <c r="D34" s="57"/>
      <c r="E34" s="57"/>
      <c r="F34" s="57"/>
    </row>
    <row r="35" spans="1:7" x14ac:dyDescent="0.25">
      <c r="E35" s="22"/>
    </row>
    <row r="36" spans="1:7" x14ac:dyDescent="0.25">
      <c r="D36" s="22"/>
      <c r="E36" s="22"/>
    </row>
  </sheetData>
  <mergeCells count="1">
    <mergeCell ref="A33:C33"/>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4" width="16.109375" customWidth="1"/>
    <col min="5" max="5" width="15.6640625" customWidth="1"/>
    <col min="6" max="6" width="7.5546875" customWidth="1"/>
    <col min="7" max="7" width="12.6640625" bestFit="1" customWidth="1"/>
  </cols>
  <sheetData>
    <row r="1" spans="1:7" ht="39" customHeight="1" x14ac:dyDescent="0.25">
      <c r="A1" s="40"/>
      <c r="B1" s="1"/>
      <c r="C1" s="1"/>
      <c r="D1" s="1"/>
      <c r="E1" s="41"/>
      <c r="F1" s="3" t="s">
        <v>97</v>
      </c>
    </row>
    <row r="3" spans="1:7" s="8" customFormat="1" ht="39.6" x14ac:dyDescent="0.25">
      <c r="A3" s="4" t="s">
        <v>98</v>
      </c>
      <c r="B3" s="4"/>
      <c r="C3" s="4"/>
      <c r="D3" s="4"/>
      <c r="E3" s="4"/>
      <c r="F3" s="4"/>
    </row>
    <row r="4" spans="1:7" s="8" customFormat="1" x14ac:dyDescent="0.25">
      <c r="A4" s="4" t="s">
        <v>91</v>
      </c>
      <c r="B4" s="4"/>
      <c r="C4" s="4"/>
      <c r="D4" s="4"/>
      <c r="E4" s="4"/>
      <c r="F4" s="4"/>
    </row>
    <row r="5" spans="1:7" s="8" customFormat="1" x14ac:dyDescent="0.25">
      <c r="A5" s="4" t="s">
        <v>124</v>
      </c>
      <c r="B5" s="4"/>
      <c r="C5" s="4"/>
      <c r="D5" s="4"/>
      <c r="E5" s="4"/>
      <c r="F5" s="4"/>
    </row>
    <row r="6" spans="1:7" s="8" customFormat="1" x14ac:dyDescent="0.25"/>
    <row r="7" spans="1:7" s="8" customFormat="1" x14ac:dyDescent="0.25">
      <c r="F7" s="21" t="s">
        <v>1</v>
      </c>
    </row>
    <row r="8" spans="1:7" s="8" customFormat="1" ht="36" customHeight="1" x14ac:dyDescent="0.25">
      <c r="A8" s="42" t="s">
        <v>125</v>
      </c>
      <c r="B8" s="14"/>
      <c r="C8" s="58"/>
      <c r="D8" s="6" t="s">
        <v>2</v>
      </c>
      <c r="E8" s="7" t="s">
        <v>3</v>
      </c>
      <c r="F8" s="6" t="s">
        <v>4</v>
      </c>
    </row>
    <row r="9" spans="1:7" s="93" customFormat="1" ht="15" customHeight="1" x14ac:dyDescent="0.2">
      <c r="A9" s="59" t="s">
        <v>179</v>
      </c>
      <c r="B9" s="60"/>
      <c r="C9" s="61"/>
      <c r="D9" s="62">
        <v>0</v>
      </c>
      <c r="E9" s="63">
        <v>2754.33</v>
      </c>
      <c r="F9" s="81"/>
      <c r="G9" s="96"/>
    </row>
    <row r="10" spans="1:7" s="45" customFormat="1" ht="15" customHeight="1" x14ac:dyDescent="0.2">
      <c r="A10" s="67"/>
      <c r="B10" s="68" t="s">
        <v>180</v>
      </c>
      <c r="C10" s="69" t="s">
        <v>181</v>
      </c>
      <c r="D10" s="70">
        <v>0</v>
      </c>
      <c r="E10" s="46">
        <v>2754.33</v>
      </c>
      <c r="F10" s="82"/>
    </row>
    <row r="11" spans="1:7" s="45" customFormat="1" ht="15" customHeight="1" x14ac:dyDescent="0.2">
      <c r="A11" s="59" t="s">
        <v>126</v>
      </c>
      <c r="B11" s="60"/>
      <c r="C11" s="61"/>
      <c r="D11" s="62">
        <v>535000</v>
      </c>
      <c r="E11" s="63">
        <v>3379201.0600000005</v>
      </c>
      <c r="F11" s="88">
        <v>6.3162636635514025</v>
      </c>
    </row>
    <row r="12" spans="1:7" s="66" customFormat="1" ht="15" customHeight="1" x14ac:dyDescent="0.2">
      <c r="A12" s="73"/>
      <c r="B12" s="68" t="s">
        <v>182</v>
      </c>
      <c r="C12" s="69" t="s">
        <v>183</v>
      </c>
      <c r="D12" s="70">
        <v>535000</v>
      </c>
      <c r="E12" s="46">
        <v>1474825.3900000001</v>
      </c>
      <c r="F12" s="82">
        <v>2.7566829719626171</v>
      </c>
    </row>
    <row r="13" spans="1:7" s="45" customFormat="1" ht="15" customHeight="1" x14ac:dyDescent="0.2">
      <c r="A13" s="67"/>
      <c r="B13" s="68" t="s">
        <v>127</v>
      </c>
      <c r="C13" s="69" t="s">
        <v>128</v>
      </c>
      <c r="D13" s="70">
        <v>0</v>
      </c>
      <c r="E13" s="46">
        <v>1900913.1800000002</v>
      </c>
      <c r="F13" s="82"/>
    </row>
    <row r="14" spans="1:7" s="66" customFormat="1" ht="15" customHeight="1" x14ac:dyDescent="0.2">
      <c r="A14" s="59"/>
      <c r="B14" s="84" t="s">
        <v>166</v>
      </c>
      <c r="C14" s="85" t="s">
        <v>167</v>
      </c>
      <c r="D14" s="86">
        <v>0</v>
      </c>
      <c r="E14" s="87">
        <v>3462.49</v>
      </c>
      <c r="F14" s="82"/>
    </row>
    <row r="15" spans="1:7" s="45" customFormat="1" ht="15" customHeight="1" x14ac:dyDescent="0.2">
      <c r="A15" s="73" t="s">
        <v>129</v>
      </c>
      <c r="B15" s="74"/>
      <c r="C15" s="89"/>
      <c r="D15" s="90">
        <v>0</v>
      </c>
      <c r="E15" s="78">
        <v>6994677.080000001</v>
      </c>
      <c r="F15" s="88"/>
    </row>
    <row r="16" spans="1:7" s="45" customFormat="1" ht="15" customHeight="1" x14ac:dyDescent="0.2">
      <c r="A16" s="91"/>
      <c r="B16" s="68" t="s">
        <v>130</v>
      </c>
      <c r="C16" s="69" t="s">
        <v>131</v>
      </c>
      <c r="D16" s="70">
        <v>0</v>
      </c>
      <c r="E16" s="46">
        <v>95391.24</v>
      </c>
      <c r="F16" s="82"/>
    </row>
    <row r="17" spans="1:7" s="93" customFormat="1" ht="15" customHeight="1" x14ac:dyDescent="0.2">
      <c r="A17" s="73"/>
      <c r="B17" s="84" t="s">
        <v>132</v>
      </c>
      <c r="C17" s="85" t="s">
        <v>133</v>
      </c>
      <c r="D17" s="86">
        <v>0</v>
      </c>
      <c r="E17" s="87">
        <v>6899285.8400000008</v>
      </c>
      <c r="F17" s="82"/>
    </row>
    <row r="18" spans="1:7" s="45" customFormat="1" ht="15" customHeight="1" x14ac:dyDescent="0.2">
      <c r="A18" s="73" t="s">
        <v>134</v>
      </c>
      <c r="B18" s="74"/>
      <c r="C18" s="89"/>
      <c r="D18" s="90">
        <v>0</v>
      </c>
      <c r="E18" s="78">
        <v>16174018.729999999</v>
      </c>
      <c r="F18" s="88"/>
    </row>
    <row r="19" spans="1:7" s="66" customFormat="1" ht="15" customHeight="1" x14ac:dyDescent="0.2">
      <c r="A19" s="59"/>
      <c r="B19" s="84" t="s">
        <v>135</v>
      </c>
      <c r="C19" s="85" t="s">
        <v>136</v>
      </c>
      <c r="D19" s="86">
        <v>0</v>
      </c>
      <c r="E19" s="87">
        <v>15135243.889999999</v>
      </c>
      <c r="F19" s="82"/>
    </row>
    <row r="20" spans="1:7" s="95" customFormat="1" ht="15" customHeight="1" x14ac:dyDescent="0.2">
      <c r="A20" s="67"/>
      <c r="B20" s="68" t="s">
        <v>137</v>
      </c>
      <c r="C20" s="69" t="s">
        <v>138</v>
      </c>
      <c r="D20" s="70">
        <v>0</v>
      </c>
      <c r="E20" s="46">
        <v>1038774.84</v>
      </c>
      <c r="F20" s="82"/>
    </row>
    <row r="21" spans="1:7" s="66" customFormat="1" ht="15" customHeight="1" x14ac:dyDescent="0.2">
      <c r="A21" s="59" t="s">
        <v>168</v>
      </c>
      <c r="B21" s="60"/>
      <c r="C21" s="61"/>
      <c r="D21" s="62">
        <v>0</v>
      </c>
      <c r="E21" s="63">
        <v>22009.14</v>
      </c>
      <c r="F21" s="88"/>
    </row>
    <row r="22" spans="1:7" s="95" customFormat="1" ht="15" customHeight="1" x14ac:dyDescent="0.2">
      <c r="A22" s="67"/>
      <c r="B22" s="68" t="s">
        <v>184</v>
      </c>
      <c r="C22" s="69" t="s">
        <v>185</v>
      </c>
      <c r="D22" s="70">
        <v>0</v>
      </c>
      <c r="E22" s="46">
        <v>22009.14</v>
      </c>
      <c r="F22" s="82"/>
    </row>
    <row r="23" spans="1:7" s="45" customFormat="1" ht="15" customHeight="1" x14ac:dyDescent="0.2">
      <c r="A23" s="73" t="s">
        <v>139</v>
      </c>
      <c r="B23" s="74"/>
      <c r="C23" s="89"/>
      <c r="D23" s="90">
        <v>9230000</v>
      </c>
      <c r="E23" s="78">
        <v>549768.89</v>
      </c>
      <c r="F23" s="88">
        <v>5.9563260021668472E-2</v>
      </c>
    </row>
    <row r="24" spans="1:7" s="93" customFormat="1" ht="24" customHeight="1" x14ac:dyDescent="0.2">
      <c r="A24" s="59"/>
      <c r="B24" s="84" t="s">
        <v>140</v>
      </c>
      <c r="C24" s="77" t="s">
        <v>141</v>
      </c>
      <c r="D24" s="86">
        <v>9230000</v>
      </c>
      <c r="E24" s="87">
        <v>488538.83</v>
      </c>
      <c r="F24" s="82">
        <v>5.2929450704225355E-2</v>
      </c>
      <c r="G24" s="95"/>
    </row>
    <row r="25" spans="1:7" s="66" customFormat="1" ht="15" customHeight="1" x14ac:dyDescent="0.2">
      <c r="A25" s="67"/>
      <c r="B25" s="68" t="s">
        <v>186</v>
      </c>
      <c r="C25" s="69" t="s">
        <v>187</v>
      </c>
      <c r="D25" s="70">
        <v>0</v>
      </c>
      <c r="E25" s="46">
        <v>61230.06</v>
      </c>
      <c r="F25" s="82"/>
      <c r="G25" s="45"/>
    </row>
    <row r="26" spans="1:7" s="66" customFormat="1" ht="15" customHeight="1" x14ac:dyDescent="0.2">
      <c r="A26" s="73" t="s">
        <v>142</v>
      </c>
      <c r="B26" s="74"/>
      <c r="C26" s="89"/>
      <c r="D26" s="90">
        <v>0</v>
      </c>
      <c r="E26" s="78">
        <v>241872.99</v>
      </c>
      <c r="F26" s="88"/>
    </row>
    <row r="27" spans="1:7" s="66" customFormat="1" ht="15" customHeight="1" x14ac:dyDescent="0.2">
      <c r="A27" s="67"/>
      <c r="B27" s="68" t="s">
        <v>143</v>
      </c>
      <c r="C27" s="69" t="s">
        <v>144</v>
      </c>
      <c r="D27" s="70">
        <v>0</v>
      </c>
      <c r="E27" s="46">
        <v>148761.63</v>
      </c>
      <c r="F27" s="82"/>
    </row>
    <row r="28" spans="1:7" s="66" customFormat="1" ht="15" customHeight="1" x14ac:dyDescent="0.2">
      <c r="A28" s="67"/>
      <c r="B28" s="68" t="s">
        <v>145</v>
      </c>
      <c r="C28" s="69" t="s">
        <v>146</v>
      </c>
      <c r="D28" s="70">
        <v>0</v>
      </c>
      <c r="E28" s="46">
        <v>2632.21</v>
      </c>
      <c r="F28" s="82"/>
    </row>
    <row r="29" spans="1:7" s="66" customFormat="1" ht="20.399999999999999" x14ac:dyDescent="0.2">
      <c r="A29" s="67"/>
      <c r="B29" s="68" t="s">
        <v>147</v>
      </c>
      <c r="C29" s="79" t="s">
        <v>148</v>
      </c>
      <c r="D29" s="70">
        <v>0</v>
      </c>
      <c r="E29" s="46">
        <v>90479.15</v>
      </c>
      <c r="F29" s="82"/>
    </row>
    <row r="30" spans="1:7" s="66" customFormat="1" ht="15" customHeight="1" x14ac:dyDescent="0.2">
      <c r="A30" s="73" t="s">
        <v>149</v>
      </c>
      <c r="B30" s="74"/>
      <c r="C30" s="89"/>
      <c r="D30" s="90">
        <v>0</v>
      </c>
      <c r="E30" s="78">
        <v>86609.33</v>
      </c>
      <c r="F30" s="88"/>
    </row>
    <row r="31" spans="1:7" s="66" customFormat="1" ht="15" customHeight="1" x14ac:dyDescent="0.2">
      <c r="A31" s="67"/>
      <c r="B31" s="68" t="s">
        <v>150</v>
      </c>
      <c r="C31" s="69" t="s">
        <v>151</v>
      </c>
      <c r="D31" s="70">
        <v>0</v>
      </c>
      <c r="E31" s="46">
        <v>86609.33</v>
      </c>
      <c r="F31" s="82"/>
    </row>
    <row r="32" spans="1:7" s="66" customFormat="1" ht="15" customHeight="1" x14ac:dyDescent="0.2">
      <c r="A32" s="73" t="s">
        <v>152</v>
      </c>
      <c r="B32" s="74"/>
      <c r="C32" s="89"/>
      <c r="D32" s="90">
        <v>38761700</v>
      </c>
      <c r="E32" s="78">
        <v>48467647.740000002</v>
      </c>
      <c r="F32" s="88">
        <v>1.2504004659238372</v>
      </c>
    </row>
    <row r="33" spans="1:7" s="66" customFormat="1" ht="15" customHeight="1" x14ac:dyDescent="0.2">
      <c r="A33" s="67"/>
      <c r="B33" s="68" t="s">
        <v>153</v>
      </c>
      <c r="C33" s="69" t="s">
        <v>154</v>
      </c>
      <c r="D33" s="70">
        <v>0</v>
      </c>
      <c r="E33" s="46">
        <v>2189760.0100000002</v>
      </c>
      <c r="F33" s="82"/>
    </row>
    <row r="34" spans="1:7" s="66" customFormat="1" ht="15" customHeight="1" x14ac:dyDescent="0.2">
      <c r="A34" s="67"/>
      <c r="B34" s="68" t="s">
        <v>188</v>
      </c>
      <c r="C34" s="69" t="s">
        <v>189</v>
      </c>
      <c r="D34" s="70">
        <v>38761700</v>
      </c>
      <c r="E34" s="46">
        <v>45242177.010000005</v>
      </c>
      <c r="F34" s="82">
        <v>1.1671876365071709</v>
      </c>
    </row>
    <row r="35" spans="1:7" s="66" customFormat="1" ht="15" customHeight="1" x14ac:dyDescent="0.2">
      <c r="A35" s="67"/>
      <c r="B35" s="68" t="s">
        <v>190</v>
      </c>
      <c r="C35" s="69" t="s">
        <v>191</v>
      </c>
      <c r="D35" s="70">
        <v>0</v>
      </c>
      <c r="E35" s="46">
        <v>347416.36</v>
      </c>
      <c r="F35" s="82"/>
    </row>
    <row r="36" spans="1:7" s="66" customFormat="1" ht="15" customHeight="1" x14ac:dyDescent="0.2">
      <c r="A36" s="67"/>
      <c r="B36" s="68" t="s">
        <v>192</v>
      </c>
      <c r="C36" s="69" t="s">
        <v>193</v>
      </c>
      <c r="D36" s="70">
        <v>0</v>
      </c>
      <c r="E36" s="46">
        <v>68065.86</v>
      </c>
      <c r="F36" s="82"/>
    </row>
    <row r="37" spans="1:7" s="66" customFormat="1" ht="15" customHeight="1" x14ac:dyDescent="0.2">
      <c r="A37" s="67"/>
      <c r="B37" s="68" t="s">
        <v>194</v>
      </c>
      <c r="C37" s="69" t="s">
        <v>195</v>
      </c>
      <c r="D37" s="70">
        <v>0</v>
      </c>
      <c r="E37" s="46">
        <v>579974.04</v>
      </c>
      <c r="F37" s="82"/>
    </row>
    <row r="38" spans="1:7" s="66" customFormat="1" ht="15" customHeight="1" x14ac:dyDescent="0.2">
      <c r="A38" s="67"/>
      <c r="B38" s="68" t="s">
        <v>159</v>
      </c>
      <c r="C38" s="69" t="s">
        <v>160</v>
      </c>
      <c r="D38" s="70">
        <v>0</v>
      </c>
      <c r="E38" s="46">
        <v>40254.460000000006</v>
      </c>
      <c r="F38" s="82"/>
    </row>
    <row r="39" spans="1:7" s="66" customFormat="1" ht="15" customHeight="1" x14ac:dyDescent="0.2">
      <c r="A39" s="73" t="s">
        <v>196</v>
      </c>
      <c r="B39" s="74"/>
      <c r="C39" s="89"/>
      <c r="D39" s="90">
        <v>0</v>
      </c>
      <c r="E39" s="78">
        <v>12322.68</v>
      </c>
      <c r="F39" s="88"/>
    </row>
    <row r="40" spans="1:7" s="66" customFormat="1" ht="15" customHeight="1" x14ac:dyDescent="0.2">
      <c r="A40" s="67"/>
      <c r="B40" s="68" t="s">
        <v>197</v>
      </c>
      <c r="C40" s="69" t="s">
        <v>198</v>
      </c>
      <c r="D40" s="70">
        <v>0</v>
      </c>
      <c r="E40" s="46">
        <v>12322.68</v>
      </c>
      <c r="F40" s="82"/>
    </row>
    <row r="41" spans="1:7" s="45" customFormat="1" ht="15" customHeight="1" x14ac:dyDescent="0.2">
      <c r="A41" s="73" t="s">
        <v>161</v>
      </c>
      <c r="B41" s="74"/>
      <c r="C41" s="89"/>
      <c r="D41" s="90">
        <v>3945000</v>
      </c>
      <c r="E41" s="78">
        <v>32521235.919999994</v>
      </c>
      <c r="F41" s="88">
        <v>8.2436592953105183</v>
      </c>
    </row>
    <row r="42" spans="1:7" s="45" customFormat="1" ht="15" customHeight="1" x14ac:dyDescent="0.2">
      <c r="A42" s="67"/>
      <c r="B42" s="68" t="s">
        <v>162</v>
      </c>
      <c r="C42" s="69" t="s">
        <v>163</v>
      </c>
      <c r="D42" s="70">
        <v>0</v>
      </c>
      <c r="E42" s="46">
        <v>15271.75</v>
      </c>
      <c r="F42" s="82"/>
    </row>
    <row r="43" spans="1:7" s="45" customFormat="1" ht="15" customHeight="1" x14ac:dyDescent="0.2">
      <c r="A43" s="67"/>
      <c r="B43" s="68" t="s">
        <v>199</v>
      </c>
      <c r="C43" s="69" t="s">
        <v>200</v>
      </c>
      <c r="D43" s="70">
        <v>0</v>
      </c>
      <c r="E43" s="46">
        <v>124559.61</v>
      </c>
      <c r="F43" s="82"/>
    </row>
    <row r="44" spans="1:7" s="45" customFormat="1" ht="15" customHeight="1" x14ac:dyDescent="0.2">
      <c r="A44" s="67"/>
      <c r="B44" s="68" t="s">
        <v>177</v>
      </c>
      <c r="C44" s="69" t="s">
        <v>178</v>
      </c>
      <c r="D44" s="70">
        <v>2145000</v>
      </c>
      <c r="E44" s="46">
        <v>1203186.1299999999</v>
      </c>
      <c r="F44" s="82">
        <v>0.56092593473193464</v>
      </c>
    </row>
    <row r="45" spans="1:7" s="66" customFormat="1" ht="15" customHeight="1" x14ac:dyDescent="0.2">
      <c r="A45" s="73"/>
      <c r="B45" s="68" t="s">
        <v>201</v>
      </c>
      <c r="C45" s="69" t="s">
        <v>202</v>
      </c>
      <c r="D45" s="70">
        <v>0</v>
      </c>
      <c r="E45" s="46">
        <v>260928.53</v>
      </c>
      <c r="F45" s="82"/>
    </row>
    <row r="46" spans="1:7" s="66" customFormat="1" ht="15" customHeight="1" x14ac:dyDescent="0.2">
      <c r="A46" s="67"/>
      <c r="B46" s="68" t="s">
        <v>164</v>
      </c>
      <c r="C46" s="69" t="s">
        <v>165</v>
      </c>
      <c r="D46" s="70">
        <v>1800000</v>
      </c>
      <c r="E46" s="46">
        <v>30917289.899999995</v>
      </c>
      <c r="F46" s="82">
        <v>17.176272166666664</v>
      </c>
    </row>
    <row r="47" spans="1:7" s="45" customFormat="1" ht="17.25" customHeight="1" x14ac:dyDescent="0.25">
      <c r="A47" s="133" t="s">
        <v>95</v>
      </c>
      <c r="B47" s="134"/>
      <c r="C47" s="135"/>
      <c r="D47" s="19">
        <v>52471700</v>
      </c>
      <c r="E47" s="19">
        <v>108452117.88999999</v>
      </c>
      <c r="F47" s="55">
        <v>2.0668687671640145</v>
      </c>
      <c r="G47" s="83"/>
    </row>
    <row r="48" spans="1:7" ht="10.5" customHeight="1" x14ac:dyDescent="0.25">
      <c r="A48" s="80" t="s">
        <v>6</v>
      </c>
    </row>
    <row r="49" spans="4:5" x14ac:dyDescent="0.25">
      <c r="D49" s="22"/>
      <c r="E49" s="22"/>
    </row>
  </sheetData>
  <mergeCells count="1">
    <mergeCell ref="A47:C47"/>
  </mergeCells>
  <pageMargins left="0.39370078740157483" right="0.39370078740157483" top="0.59055118110236227" bottom="0.39370078740157483" header="0" footer="0"/>
  <pageSetup paperSize="9" scale="97" fitToHeight="0" orientation="portrait" r:id="rId1"/>
  <headerFooter alignWithMargins="0">
    <oddFooter>&amp;LDatos definitivos (actualizados a fecha 10 de septiembre de 2019)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8</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190400</v>
      </c>
      <c r="D9" s="16">
        <v>94424.88</v>
      </c>
      <c r="E9" s="17">
        <v>0.49592899159663867</v>
      </c>
      <c r="G9" s="38"/>
    </row>
    <row r="10" spans="1:7" x14ac:dyDescent="0.25">
      <c r="A10" s="27" t="s">
        <v>27</v>
      </c>
      <c r="B10" s="15" t="s">
        <v>28</v>
      </c>
      <c r="C10" s="16">
        <v>0</v>
      </c>
      <c r="D10" s="16">
        <v>2053040.35</v>
      </c>
      <c r="E10" s="17"/>
      <c r="G10" s="38"/>
    </row>
    <row r="11" spans="1:7" x14ac:dyDescent="0.25">
      <c r="A11" s="27" t="s">
        <v>29</v>
      </c>
      <c r="B11" s="15" t="s">
        <v>30</v>
      </c>
      <c r="C11" s="16">
        <v>0</v>
      </c>
      <c r="D11" s="16">
        <v>24870.959999999999</v>
      </c>
      <c r="E11" s="17"/>
      <c r="G11" s="38"/>
    </row>
    <row r="12" spans="1:7" x14ac:dyDescent="0.25">
      <c r="A12" s="27" t="s">
        <v>31</v>
      </c>
      <c r="B12" s="15" t="s">
        <v>61</v>
      </c>
      <c r="C12" s="16">
        <v>0</v>
      </c>
      <c r="D12" s="16">
        <v>3750451.45</v>
      </c>
      <c r="E12" s="17"/>
      <c r="G12" s="38"/>
    </row>
    <row r="13" spans="1:7" x14ac:dyDescent="0.25">
      <c r="A13" s="27" t="s">
        <v>32</v>
      </c>
      <c r="B13" s="15" t="s">
        <v>33</v>
      </c>
      <c r="C13" s="16">
        <v>1730000</v>
      </c>
      <c r="D13" s="16">
        <v>2340478.65</v>
      </c>
      <c r="E13" s="17">
        <v>1.3528778323699422</v>
      </c>
      <c r="G13" s="38"/>
    </row>
    <row r="14" spans="1:7" x14ac:dyDescent="0.25">
      <c r="A14" s="27" t="s">
        <v>34</v>
      </c>
      <c r="B14" s="15" t="s">
        <v>35</v>
      </c>
      <c r="C14" s="16">
        <v>194937350</v>
      </c>
      <c r="D14" s="16">
        <v>154415037.22999999</v>
      </c>
      <c r="E14" s="17">
        <v>0.79212648181582435</v>
      </c>
      <c r="G14" s="38"/>
    </row>
    <row r="15" spans="1:7" x14ac:dyDescent="0.25">
      <c r="A15" s="27" t="s">
        <v>36</v>
      </c>
      <c r="B15" s="15" t="s">
        <v>37</v>
      </c>
      <c r="C15" s="16">
        <v>261560</v>
      </c>
      <c r="D15" s="16">
        <v>267249.59999999998</v>
      </c>
      <c r="E15" s="17">
        <v>1.0217525615537544</v>
      </c>
      <c r="G15" s="38"/>
    </row>
    <row r="16" spans="1:7" x14ac:dyDescent="0.25">
      <c r="A16" s="27" t="s">
        <v>38</v>
      </c>
      <c r="B16" s="15" t="s">
        <v>39</v>
      </c>
      <c r="C16" s="16">
        <v>3799510</v>
      </c>
      <c r="D16" s="16">
        <v>364035.36</v>
      </c>
      <c r="E16" s="17">
        <v>9.5811133540903953E-2</v>
      </c>
      <c r="G16" s="38"/>
    </row>
    <row r="17" spans="1:7" x14ac:dyDescent="0.25">
      <c r="A17" s="27" t="s">
        <v>40</v>
      </c>
      <c r="B17" s="15" t="s">
        <v>62</v>
      </c>
      <c r="C17" s="16">
        <v>0</v>
      </c>
      <c r="D17" s="16">
        <v>5071.83</v>
      </c>
      <c r="E17" s="17"/>
      <c r="G17" s="38"/>
    </row>
    <row r="18" spans="1:7" ht="21" x14ac:dyDescent="0.25">
      <c r="A18" s="27" t="s">
        <v>41</v>
      </c>
      <c r="B18" s="15" t="s">
        <v>63</v>
      </c>
      <c r="C18" s="16">
        <v>5505000</v>
      </c>
      <c r="D18" s="16">
        <v>10840393.039999999</v>
      </c>
      <c r="E18" s="17">
        <v>1.9691903796548591</v>
      </c>
      <c r="G18" s="38"/>
    </row>
    <row r="19" spans="1:7" ht="21" x14ac:dyDescent="0.25">
      <c r="A19" s="27" t="s">
        <v>49</v>
      </c>
      <c r="B19" s="15" t="s">
        <v>64</v>
      </c>
      <c r="C19" s="16">
        <v>0</v>
      </c>
      <c r="D19" s="16">
        <v>708899.16</v>
      </c>
      <c r="E19" s="17"/>
      <c r="G19" s="38"/>
    </row>
    <row r="20" spans="1:7" x14ac:dyDescent="0.25">
      <c r="A20" s="27" t="s">
        <v>42</v>
      </c>
      <c r="B20" s="15" t="s">
        <v>65</v>
      </c>
      <c r="C20" s="16">
        <v>0</v>
      </c>
      <c r="D20" s="16">
        <v>3883.25</v>
      </c>
      <c r="E20" s="17"/>
      <c r="G20" s="38"/>
    </row>
    <row r="21" spans="1:7" x14ac:dyDescent="0.25">
      <c r="A21" s="27" t="s">
        <v>43</v>
      </c>
      <c r="B21" s="15" t="s">
        <v>44</v>
      </c>
      <c r="C21" s="16">
        <v>0</v>
      </c>
      <c r="D21" s="16">
        <v>17023.599999999999</v>
      </c>
      <c r="E21" s="17"/>
      <c r="G21" s="38"/>
    </row>
    <row r="22" spans="1:7" x14ac:dyDescent="0.25">
      <c r="A22" s="28" t="s">
        <v>95</v>
      </c>
      <c r="B22" s="18"/>
      <c r="C22" s="19">
        <v>206423820</v>
      </c>
      <c r="D22" s="19">
        <v>174884859.35999998</v>
      </c>
      <c r="E22" s="20">
        <v>0.84721259087250678</v>
      </c>
      <c r="G22" s="38"/>
    </row>
    <row r="23" spans="1:7" x14ac:dyDescent="0.25">
      <c r="A23"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2.6640625" bestFit="1"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4" t="s">
        <v>10</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126</v>
      </c>
      <c r="B9" s="60"/>
      <c r="C9" s="61"/>
      <c r="D9" s="62">
        <v>0</v>
      </c>
      <c r="E9" s="63">
        <v>797147.05</v>
      </c>
      <c r="F9" s="81"/>
    </row>
    <row r="10" spans="1:6" s="45" customFormat="1" ht="15" customHeight="1" x14ac:dyDescent="0.2">
      <c r="A10" s="67"/>
      <c r="B10" s="68" t="s">
        <v>127</v>
      </c>
      <c r="C10" s="69" t="s">
        <v>128</v>
      </c>
      <c r="D10" s="70">
        <v>0</v>
      </c>
      <c r="E10" s="46">
        <v>797147.05</v>
      </c>
      <c r="F10" s="82"/>
    </row>
    <row r="11" spans="1:6" s="93" customFormat="1" ht="15" customHeight="1" x14ac:dyDescent="0.2">
      <c r="A11" s="59" t="s">
        <v>129</v>
      </c>
      <c r="B11" s="60"/>
      <c r="C11" s="61"/>
      <c r="D11" s="62">
        <v>0</v>
      </c>
      <c r="E11" s="63">
        <v>755673.69000000006</v>
      </c>
      <c r="F11" s="88"/>
    </row>
    <row r="12" spans="1:6" s="95" customFormat="1" ht="15" customHeight="1" x14ac:dyDescent="0.2">
      <c r="A12" s="67"/>
      <c r="B12" s="84" t="s">
        <v>130</v>
      </c>
      <c r="C12" s="85" t="s">
        <v>131</v>
      </c>
      <c r="D12" s="86">
        <v>0</v>
      </c>
      <c r="E12" s="87">
        <v>9308.7000000000007</v>
      </c>
      <c r="F12" s="82"/>
    </row>
    <row r="13" spans="1:6" s="93" customFormat="1" ht="15" customHeight="1" x14ac:dyDescent="0.2">
      <c r="A13" s="59"/>
      <c r="B13" s="68" t="s">
        <v>132</v>
      </c>
      <c r="C13" s="69" t="s">
        <v>133</v>
      </c>
      <c r="D13" s="70">
        <v>0</v>
      </c>
      <c r="E13" s="46">
        <v>746364.99000000011</v>
      </c>
      <c r="F13" s="82"/>
    </row>
    <row r="14" spans="1:6" s="93" customFormat="1" ht="15" customHeight="1" x14ac:dyDescent="0.2">
      <c r="A14" s="73" t="s">
        <v>134</v>
      </c>
      <c r="B14" s="74"/>
      <c r="C14" s="89"/>
      <c r="D14" s="90">
        <v>0</v>
      </c>
      <c r="E14" s="78">
        <v>1821340.47</v>
      </c>
      <c r="F14" s="88"/>
    </row>
    <row r="15" spans="1:6" s="95" customFormat="1" ht="15" customHeight="1" x14ac:dyDescent="0.2">
      <c r="A15" s="91"/>
      <c r="B15" s="84" t="s">
        <v>135</v>
      </c>
      <c r="C15" s="85" t="s">
        <v>136</v>
      </c>
      <c r="D15" s="86">
        <v>0</v>
      </c>
      <c r="E15" s="87">
        <v>1821340.47</v>
      </c>
      <c r="F15" s="82"/>
    </row>
    <row r="16" spans="1:6" s="93" customFormat="1" ht="15" customHeight="1" x14ac:dyDescent="0.2">
      <c r="A16" s="59" t="s">
        <v>142</v>
      </c>
      <c r="B16" s="60"/>
      <c r="C16" s="61"/>
      <c r="D16" s="62">
        <v>0</v>
      </c>
      <c r="E16" s="63">
        <v>9716.33</v>
      </c>
      <c r="F16" s="88"/>
    </row>
    <row r="17" spans="1:7" s="95" customFormat="1" ht="15" customHeight="1" x14ac:dyDescent="0.2">
      <c r="A17" s="91"/>
      <c r="B17" s="84" t="s">
        <v>143</v>
      </c>
      <c r="C17" s="85" t="s">
        <v>144</v>
      </c>
      <c r="D17" s="86">
        <v>0</v>
      </c>
      <c r="E17" s="87">
        <v>9716.33</v>
      </c>
      <c r="F17" s="82"/>
    </row>
    <row r="18" spans="1:7" s="93" customFormat="1" ht="15" customHeight="1" x14ac:dyDescent="0.2">
      <c r="A18" s="59" t="s">
        <v>152</v>
      </c>
      <c r="B18" s="60"/>
      <c r="C18" s="61"/>
      <c r="D18" s="62">
        <v>783300</v>
      </c>
      <c r="E18" s="63">
        <v>4194475.92</v>
      </c>
      <c r="F18" s="88">
        <v>5.3548779777862885</v>
      </c>
    </row>
    <row r="19" spans="1:7" s="95" customFormat="1" ht="15" customHeight="1" x14ac:dyDescent="0.2">
      <c r="A19" s="91"/>
      <c r="B19" s="84" t="s">
        <v>155</v>
      </c>
      <c r="C19" s="85" t="s">
        <v>156</v>
      </c>
      <c r="D19" s="86">
        <v>783300</v>
      </c>
      <c r="E19" s="87">
        <v>4116604.86</v>
      </c>
      <c r="F19" s="82">
        <v>5.2554638835695133</v>
      </c>
    </row>
    <row r="20" spans="1:7" s="95" customFormat="1" ht="15" customHeight="1" x14ac:dyDescent="0.2">
      <c r="A20" s="91"/>
      <c r="B20" s="84" t="s">
        <v>175</v>
      </c>
      <c r="C20" s="85" t="s">
        <v>176</v>
      </c>
      <c r="D20" s="86">
        <v>0</v>
      </c>
      <c r="E20" s="87">
        <v>2043.25</v>
      </c>
      <c r="F20" s="82"/>
    </row>
    <row r="21" spans="1:7" s="95" customFormat="1" ht="15" customHeight="1" x14ac:dyDescent="0.2">
      <c r="A21" s="91"/>
      <c r="B21" s="84" t="s">
        <v>159</v>
      </c>
      <c r="C21" s="85" t="s">
        <v>160</v>
      </c>
      <c r="D21" s="86">
        <v>0</v>
      </c>
      <c r="E21" s="87">
        <v>75827.81</v>
      </c>
      <c r="F21" s="82"/>
    </row>
    <row r="22" spans="1:7" s="93" customFormat="1" ht="15" customHeight="1" x14ac:dyDescent="0.2">
      <c r="A22" s="59" t="s">
        <v>161</v>
      </c>
      <c r="B22" s="60"/>
      <c r="C22" s="61"/>
      <c r="D22" s="62">
        <v>0</v>
      </c>
      <c r="E22" s="63">
        <v>2761922.4699999997</v>
      </c>
      <c r="F22" s="88"/>
    </row>
    <row r="23" spans="1:7" s="95" customFormat="1" ht="15" customHeight="1" x14ac:dyDescent="0.2">
      <c r="A23" s="91"/>
      <c r="B23" s="84" t="s">
        <v>162</v>
      </c>
      <c r="C23" s="85" t="s">
        <v>163</v>
      </c>
      <c r="D23" s="86">
        <v>0</v>
      </c>
      <c r="E23" s="87">
        <v>2241.77</v>
      </c>
      <c r="F23" s="82"/>
    </row>
    <row r="24" spans="1:7" s="95" customFormat="1" ht="15" customHeight="1" x14ac:dyDescent="0.2">
      <c r="A24" s="91"/>
      <c r="B24" s="84" t="s">
        <v>177</v>
      </c>
      <c r="C24" s="85" t="s">
        <v>178</v>
      </c>
      <c r="D24" s="86">
        <v>0</v>
      </c>
      <c r="E24" s="87">
        <v>105873.06</v>
      </c>
      <c r="F24" s="82"/>
    </row>
    <row r="25" spans="1:7" s="95" customFormat="1" ht="15" customHeight="1" x14ac:dyDescent="0.2">
      <c r="A25" s="91"/>
      <c r="B25" s="68" t="s">
        <v>201</v>
      </c>
      <c r="C25" s="69" t="s">
        <v>202</v>
      </c>
      <c r="D25" s="70">
        <v>0</v>
      </c>
      <c r="E25" s="46">
        <v>9291.5499999999993</v>
      </c>
      <c r="F25" s="82"/>
    </row>
    <row r="26" spans="1:7" s="95" customFormat="1" ht="15" customHeight="1" x14ac:dyDescent="0.2">
      <c r="A26" s="67"/>
      <c r="B26" s="68" t="s">
        <v>164</v>
      </c>
      <c r="C26" s="69" t="s">
        <v>165</v>
      </c>
      <c r="D26" s="70">
        <v>0</v>
      </c>
      <c r="E26" s="46">
        <v>2644516.09</v>
      </c>
      <c r="F26" s="82"/>
    </row>
    <row r="27" spans="1:7" s="45" customFormat="1" ht="15" customHeight="1" x14ac:dyDescent="0.25">
      <c r="A27" s="133" t="s">
        <v>95</v>
      </c>
      <c r="B27" s="134"/>
      <c r="C27" s="135"/>
      <c r="D27" s="19">
        <v>783300</v>
      </c>
      <c r="E27" s="19">
        <v>10340275.93</v>
      </c>
      <c r="F27" s="55">
        <v>13.20091399208477</v>
      </c>
      <c r="G27" s="83"/>
    </row>
    <row r="28" spans="1:7" ht="15" customHeight="1" x14ac:dyDescent="0.25">
      <c r="A28" s="80" t="s">
        <v>6</v>
      </c>
      <c r="D28" s="13"/>
      <c r="E28" s="13"/>
      <c r="F28" s="13"/>
    </row>
    <row r="29" spans="1:7" x14ac:dyDescent="0.25">
      <c r="E29" s="22"/>
    </row>
    <row r="30" spans="1:7" x14ac:dyDescent="0.25">
      <c r="D30" s="22"/>
      <c r="E30" s="22"/>
    </row>
  </sheetData>
  <mergeCells count="1">
    <mergeCell ref="A27:C27"/>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2.6640625" bestFit="1" customWidth="1"/>
  </cols>
  <sheetData>
    <row r="1" spans="1:7" ht="39" customHeight="1" x14ac:dyDescent="0.25">
      <c r="A1" s="40"/>
      <c r="B1" s="1"/>
      <c r="C1" s="1"/>
      <c r="D1" s="1"/>
      <c r="E1" s="41"/>
      <c r="F1" s="3" t="s">
        <v>97</v>
      </c>
    </row>
    <row r="3" spans="1:7" s="8" customFormat="1" ht="39.6" x14ac:dyDescent="0.25">
      <c r="A3" s="4" t="s">
        <v>98</v>
      </c>
      <c r="B3" s="4"/>
      <c r="C3" s="4"/>
      <c r="D3" s="4"/>
      <c r="E3" s="4"/>
      <c r="F3" s="4"/>
    </row>
    <row r="4" spans="1:7" s="8" customFormat="1" x14ac:dyDescent="0.25">
      <c r="A4" s="4" t="s">
        <v>11</v>
      </c>
      <c r="B4" s="4"/>
      <c r="C4" s="4"/>
      <c r="D4" s="4"/>
      <c r="E4" s="4"/>
      <c r="F4" s="4"/>
    </row>
    <row r="5" spans="1:7" s="8" customFormat="1" x14ac:dyDescent="0.25">
      <c r="A5" s="4" t="s">
        <v>124</v>
      </c>
      <c r="B5" s="4"/>
      <c r="C5" s="4"/>
      <c r="D5" s="4"/>
      <c r="E5" s="4"/>
      <c r="F5" s="4"/>
    </row>
    <row r="6" spans="1:7" s="8" customFormat="1" x14ac:dyDescent="0.25"/>
    <row r="7" spans="1:7" s="8" customFormat="1" x14ac:dyDescent="0.25">
      <c r="F7" s="21" t="s">
        <v>1</v>
      </c>
    </row>
    <row r="8" spans="1:7" s="8" customFormat="1" ht="36" customHeight="1" x14ac:dyDescent="0.25">
      <c r="A8" s="42" t="s">
        <v>125</v>
      </c>
      <c r="B8" s="14"/>
      <c r="C8" s="58"/>
      <c r="D8" s="6" t="s">
        <v>2</v>
      </c>
      <c r="E8" s="7" t="s">
        <v>3</v>
      </c>
      <c r="F8" s="6" t="s">
        <v>4</v>
      </c>
    </row>
    <row r="9" spans="1:7" s="93" customFormat="1" ht="15" customHeight="1" x14ac:dyDescent="0.2">
      <c r="A9" s="59" t="s">
        <v>126</v>
      </c>
      <c r="B9" s="60"/>
      <c r="C9" s="61"/>
      <c r="D9" s="62">
        <v>0</v>
      </c>
      <c r="E9" s="63">
        <v>5383.63</v>
      </c>
      <c r="F9" s="88"/>
      <c r="G9" s="92"/>
    </row>
    <row r="10" spans="1:7" s="45" customFormat="1" ht="15" customHeight="1" x14ac:dyDescent="0.2">
      <c r="A10" s="67"/>
      <c r="B10" s="68" t="s">
        <v>127</v>
      </c>
      <c r="C10" s="69" t="s">
        <v>128</v>
      </c>
      <c r="D10" s="70">
        <v>0</v>
      </c>
      <c r="E10" s="46">
        <v>5383.63</v>
      </c>
      <c r="F10" s="82"/>
      <c r="G10" s="65"/>
    </row>
    <row r="11" spans="1:7" s="66" customFormat="1" ht="15" customHeight="1" x14ac:dyDescent="0.2">
      <c r="A11" s="59" t="s">
        <v>129</v>
      </c>
      <c r="B11" s="60"/>
      <c r="C11" s="61"/>
      <c r="D11" s="62">
        <v>0</v>
      </c>
      <c r="E11" s="63">
        <v>549655.11999999988</v>
      </c>
      <c r="F11" s="82"/>
      <c r="G11" s="65"/>
    </row>
    <row r="12" spans="1:7" s="95" customFormat="1" ht="15" customHeight="1" x14ac:dyDescent="0.2">
      <c r="A12" s="67"/>
      <c r="B12" s="84" t="s">
        <v>130</v>
      </c>
      <c r="C12" s="85" t="s">
        <v>131</v>
      </c>
      <c r="D12" s="86">
        <v>0</v>
      </c>
      <c r="E12" s="87">
        <v>5182.82</v>
      </c>
      <c r="F12" s="82"/>
      <c r="G12" s="92"/>
    </row>
    <row r="13" spans="1:7" s="66" customFormat="1" ht="15" customHeight="1" x14ac:dyDescent="0.2">
      <c r="A13" s="91"/>
      <c r="B13" s="68" t="s">
        <v>132</v>
      </c>
      <c r="C13" s="69" t="s">
        <v>133</v>
      </c>
      <c r="D13" s="70">
        <v>0</v>
      </c>
      <c r="E13" s="46">
        <v>544472.29999999993</v>
      </c>
      <c r="F13" s="88"/>
      <c r="G13" s="65"/>
    </row>
    <row r="14" spans="1:7" s="95" customFormat="1" ht="15" customHeight="1" x14ac:dyDescent="0.2">
      <c r="A14" s="73" t="s">
        <v>134</v>
      </c>
      <c r="B14" s="74"/>
      <c r="C14" s="89"/>
      <c r="D14" s="90">
        <v>0</v>
      </c>
      <c r="E14" s="78">
        <v>1198910.23</v>
      </c>
      <c r="F14" s="88"/>
      <c r="G14" s="92"/>
    </row>
    <row r="15" spans="1:7" s="66" customFormat="1" ht="15" customHeight="1" x14ac:dyDescent="0.2">
      <c r="A15" s="73"/>
      <c r="B15" s="68" t="s">
        <v>135</v>
      </c>
      <c r="C15" s="69" t="s">
        <v>136</v>
      </c>
      <c r="D15" s="70">
        <v>0</v>
      </c>
      <c r="E15" s="46">
        <v>1198910.23</v>
      </c>
      <c r="F15" s="88"/>
      <c r="G15" s="65"/>
    </row>
    <row r="16" spans="1:7" s="45" customFormat="1" ht="15" customHeight="1" x14ac:dyDescent="0.2">
      <c r="A16" s="73" t="s">
        <v>168</v>
      </c>
      <c r="B16" s="74"/>
      <c r="C16" s="89"/>
      <c r="D16" s="90">
        <v>0</v>
      </c>
      <c r="E16" s="78">
        <v>298</v>
      </c>
      <c r="F16" s="88"/>
      <c r="G16" s="65"/>
    </row>
    <row r="17" spans="1:7" s="45" customFormat="1" ht="15" customHeight="1" x14ac:dyDescent="0.2">
      <c r="A17" s="67"/>
      <c r="B17" s="68" t="s">
        <v>169</v>
      </c>
      <c r="C17" s="69" t="s">
        <v>170</v>
      </c>
      <c r="D17" s="70">
        <v>0</v>
      </c>
      <c r="E17" s="46">
        <v>298</v>
      </c>
      <c r="F17" s="82"/>
      <c r="G17" s="83"/>
    </row>
    <row r="18" spans="1:7" s="66" customFormat="1" ht="15" customHeight="1" x14ac:dyDescent="0.2">
      <c r="A18" s="73" t="s">
        <v>139</v>
      </c>
      <c r="B18" s="74"/>
      <c r="C18" s="89"/>
      <c r="D18" s="90">
        <v>1670000</v>
      </c>
      <c r="E18" s="78">
        <v>957966.31</v>
      </c>
      <c r="F18" s="88">
        <v>0.57363252095808381</v>
      </c>
      <c r="G18" s="65"/>
    </row>
    <row r="19" spans="1:7" s="66" customFormat="1" ht="15" customHeight="1" x14ac:dyDescent="0.2">
      <c r="A19" s="73"/>
      <c r="B19" s="68" t="s">
        <v>203</v>
      </c>
      <c r="C19" s="69" t="s">
        <v>204</v>
      </c>
      <c r="D19" s="70">
        <v>1420000</v>
      </c>
      <c r="E19" s="46">
        <v>678983.17</v>
      </c>
      <c r="F19" s="82">
        <v>0.478157161971831</v>
      </c>
      <c r="G19" s="65"/>
    </row>
    <row r="20" spans="1:7" s="66" customFormat="1" ht="24" customHeight="1" x14ac:dyDescent="0.2">
      <c r="A20" s="73"/>
      <c r="B20" s="68" t="s">
        <v>140</v>
      </c>
      <c r="C20" s="79" t="s">
        <v>141</v>
      </c>
      <c r="D20" s="70">
        <v>250000</v>
      </c>
      <c r="E20" s="46">
        <v>278983.14</v>
      </c>
      <c r="F20" s="82">
        <v>1.1159325600000001</v>
      </c>
      <c r="G20" s="65"/>
    </row>
    <row r="21" spans="1:7" s="66" customFormat="1" ht="15" customHeight="1" x14ac:dyDescent="0.2">
      <c r="A21" s="73" t="s">
        <v>142</v>
      </c>
      <c r="B21" s="74"/>
      <c r="C21" s="89"/>
      <c r="D21" s="90">
        <v>0</v>
      </c>
      <c r="E21" s="78">
        <v>2634.5</v>
      </c>
      <c r="F21" s="88"/>
      <c r="G21" s="65"/>
    </row>
    <row r="22" spans="1:7" s="66" customFormat="1" ht="15" customHeight="1" x14ac:dyDescent="0.2">
      <c r="A22" s="73"/>
      <c r="B22" s="68" t="s">
        <v>143</v>
      </c>
      <c r="C22" s="69" t="s">
        <v>144</v>
      </c>
      <c r="D22" s="70">
        <v>0</v>
      </c>
      <c r="E22" s="46">
        <v>2634.5</v>
      </c>
      <c r="F22" s="82"/>
      <c r="G22" s="65"/>
    </row>
    <row r="23" spans="1:7" s="66" customFormat="1" ht="15" customHeight="1" x14ac:dyDescent="0.2">
      <c r="A23" s="73" t="s">
        <v>152</v>
      </c>
      <c r="B23" s="74"/>
      <c r="C23" s="89"/>
      <c r="D23" s="90">
        <v>15000</v>
      </c>
      <c r="E23" s="78">
        <v>1157308.29</v>
      </c>
      <c r="F23" s="88">
        <v>77.153886</v>
      </c>
      <c r="G23" s="65"/>
    </row>
    <row r="24" spans="1:7" s="66" customFormat="1" ht="15" customHeight="1" x14ac:dyDescent="0.2">
      <c r="A24" s="73"/>
      <c r="B24" s="68" t="s">
        <v>155</v>
      </c>
      <c r="C24" s="69" t="s">
        <v>156</v>
      </c>
      <c r="D24" s="70">
        <v>15000</v>
      </c>
      <c r="E24" s="46">
        <v>939129.6</v>
      </c>
      <c r="F24" s="82">
        <v>62.608640000000001</v>
      </c>
      <c r="G24" s="65"/>
    </row>
    <row r="25" spans="1:7" s="66" customFormat="1" ht="15" customHeight="1" x14ac:dyDescent="0.2">
      <c r="A25" s="73"/>
      <c r="B25" s="68" t="s">
        <v>157</v>
      </c>
      <c r="C25" s="69" t="s">
        <v>158</v>
      </c>
      <c r="D25" s="70">
        <v>0</v>
      </c>
      <c r="E25" s="46">
        <v>202087.65</v>
      </c>
      <c r="F25" s="82"/>
      <c r="G25" s="65"/>
    </row>
    <row r="26" spans="1:7" s="66" customFormat="1" ht="15" customHeight="1" x14ac:dyDescent="0.2">
      <c r="A26" s="73"/>
      <c r="B26" s="68" t="s">
        <v>159</v>
      </c>
      <c r="C26" s="69" t="s">
        <v>160</v>
      </c>
      <c r="D26" s="70">
        <v>0</v>
      </c>
      <c r="E26" s="46">
        <v>16091.04</v>
      </c>
      <c r="F26" s="82"/>
      <c r="G26" s="65"/>
    </row>
    <row r="27" spans="1:7" s="66" customFormat="1" ht="15" customHeight="1" x14ac:dyDescent="0.2">
      <c r="A27" s="73" t="s">
        <v>161</v>
      </c>
      <c r="B27" s="74"/>
      <c r="C27" s="89"/>
      <c r="D27" s="90">
        <v>0</v>
      </c>
      <c r="E27" s="78">
        <v>1419326.9000000001</v>
      </c>
      <c r="F27" s="88"/>
      <c r="G27" s="65"/>
    </row>
    <row r="28" spans="1:7" s="66" customFormat="1" ht="15" customHeight="1" x14ac:dyDescent="0.2">
      <c r="A28" s="73"/>
      <c r="B28" s="68" t="s">
        <v>162</v>
      </c>
      <c r="C28" s="69" t="s">
        <v>163</v>
      </c>
      <c r="D28" s="70">
        <v>0</v>
      </c>
      <c r="E28" s="46">
        <v>30677.13</v>
      </c>
      <c r="F28" s="88"/>
      <c r="G28" s="65"/>
    </row>
    <row r="29" spans="1:7" s="45" customFormat="1" ht="15" customHeight="1" x14ac:dyDescent="0.2">
      <c r="A29" s="67"/>
      <c r="B29" s="68" t="s">
        <v>177</v>
      </c>
      <c r="C29" s="69" t="s">
        <v>178</v>
      </c>
      <c r="D29" s="70">
        <v>0</v>
      </c>
      <c r="E29" s="46">
        <v>429458.58</v>
      </c>
      <c r="F29" s="82"/>
      <c r="G29" s="65"/>
    </row>
    <row r="30" spans="1:7" s="66" customFormat="1" ht="15" customHeight="1" x14ac:dyDescent="0.2">
      <c r="A30" s="73"/>
      <c r="B30" s="68" t="s">
        <v>164</v>
      </c>
      <c r="C30" s="69" t="s">
        <v>165</v>
      </c>
      <c r="D30" s="70">
        <v>0</v>
      </c>
      <c r="E30" s="46">
        <v>959191.19000000006</v>
      </c>
      <c r="F30" s="88"/>
      <c r="G30" s="65"/>
    </row>
    <row r="31" spans="1:7" s="45" customFormat="1" ht="15" customHeight="1" x14ac:dyDescent="0.25">
      <c r="A31" s="133" t="s">
        <v>95</v>
      </c>
      <c r="B31" s="134"/>
      <c r="C31" s="135"/>
      <c r="D31" s="19">
        <v>1685000</v>
      </c>
      <c r="E31" s="19">
        <v>5291482.9800000004</v>
      </c>
      <c r="F31" s="55">
        <v>3.1403459821958459</v>
      </c>
      <c r="G31" s="65"/>
    </row>
    <row r="32" spans="1:7" ht="15" customHeight="1" x14ac:dyDescent="0.25">
      <c r="A32" s="80" t="s">
        <v>6</v>
      </c>
      <c r="D32" s="13"/>
      <c r="E32" s="13"/>
      <c r="F32" s="97"/>
    </row>
    <row r="33" spans="4:6" x14ac:dyDescent="0.25">
      <c r="E33" s="22"/>
      <c r="F33" s="97"/>
    </row>
    <row r="34" spans="4:6" x14ac:dyDescent="0.25">
      <c r="D34" s="22"/>
      <c r="E34" s="22"/>
      <c r="F34" s="97" t="s">
        <v>205</v>
      </c>
    </row>
    <row r="35" spans="4:6" x14ac:dyDescent="0.25">
      <c r="F35" s="97" t="s">
        <v>205</v>
      </c>
    </row>
  </sheetData>
  <mergeCells count="1">
    <mergeCell ref="A31:C31"/>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1.6640625" bestFit="1"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4" t="s">
        <v>12</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126</v>
      </c>
      <c r="B9" s="60"/>
      <c r="C9" s="61"/>
      <c r="D9" s="62">
        <v>0</v>
      </c>
      <c r="E9" s="63">
        <v>118969.42</v>
      </c>
      <c r="F9" s="81"/>
    </row>
    <row r="10" spans="1:6" s="93" customFormat="1" ht="15" customHeight="1" x14ac:dyDescent="0.2">
      <c r="A10" s="59"/>
      <c r="B10" s="84" t="s">
        <v>127</v>
      </c>
      <c r="C10" s="85" t="s">
        <v>128</v>
      </c>
      <c r="D10" s="86">
        <v>0</v>
      </c>
      <c r="E10" s="87">
        <v>115762.31</v>
      </c>
      <c r="F10" s="82"/>
    </row>
    <row r="11" spans="1:6" s="93" customFormat="1" ht="15" customHeight="1" x14ac:dyDescent="0.2">
      <c r="A11" s="59"/>
      <c r="B11" s="84" t="s">
        <v>166</v>
      </c>
      <c r="C11" s="85" t="s">
        <v>167</v>
      </c>
      <c r="D11" s="86">
        <v>0</v>
      </c>
      <c r="E11" s="87">
        <v>3207.11</v>
      </c>
      <c r="F11" s="82"/>
    </row>
    <row r="12" spans="1:6" s="93" customFormat="1" ht="15" customHeight="1" x14ac:dyDescent="0.2">
      <c r="A12" s="59" t="s">
        <v>129</v>
      </c>
      <c r="B12" s="60"/>
      <c r="C12" s="61"/>
      <c r="D12" s="62">
        <v>0</v>
      </c>
      <c r="E12" s="63">
        <v>144450.28</v>
      </c>
      <c r="F12" s="88"/>
    </row>
    <row r="13" spans="1:6" s="95" customFormat="1" ht="15" customHeight="1" x14ac:dyDescent="0.2">
      <c r="A13" s="91"/>
      <c r="B13" s="84" t="s">
        <v>130</v>
      </c>
      <c r="C13" s="85" t="s">
        <v>131</v>
      </c>
      <c r="D13" s="86">
        <v>0</v>
      </c>
      <c r="E13" s="87">
        <v>6345.01</v>
      </c>
      <c r="F13" s="82"/>
    </row>
    <row r="14" spans="1:6" s="95" customFormat="1" ht="15" customHeight="1" x14ac:dyDescent="0.2">
      <c r="A14" s="91"/>
      <c r="B14" s="84" t="s">
        <v>132</v>
      </c>
      <c r="C14" s="85" t="s">
        <v>133</v>
      </c>
      <c r="D14" s="86">
        <v>0</v>
      </c>
      <c r="E14" s="87">
        <v>138105.26999999999</v>
      </c>
      <c r="F14" s="82"/>
    </row>
    <row r="15" spans="1:6" s="93" customFormat="1" ht="15" customHeight="1" x14ac:dyDescent="0.2">
      <c r="A15" s="59" t="s">
        <v>134</v>
      </c>
      <c r="B15" s="60"/>
      <c r="C15" s="61"/>
      <c r="D15" s="62">
        <v>0</v>
      </c>
      <c r="E15" s="63">
        <v>1164150.77</v>
      </c>
      <c r="F15" s="88"/>
    </row>
    <row r="16" spans="1:6" s="95" customFormat="1" ht="15" customHeight="1" x14ac:dyDescent="0.2">
      <c r="A16" s="91"/>
      <c r="B16" s="84" t="s">
        <v>135</v>
      </c>
      <c r="C16" s="85" t="s">
        <v>136</v>
      </c>
      <c r="D16" s="86">
        <v>0</v>
      </c>
      <c r="E16" s="87">
        <v>1164150.77</v>
      </c>
      <c r="F16" s="82"/>
    </row>
    <row r="17" spans="1:7" s="93" customFormat="1" ht="15" customHeight="1" x14ac:dyDescent="0.2">
      <c r="A17" s="59" t="s">
        <v>139</v>
      </c>
      <c r="B17" s="60"/>
      <c r="C17" s="61"/>
      <c r="D17" s="62">
        <v>0</v>
      </c>
      <c r="E17" s="63">
        <v>9377.5</v>
      </c>
      <c r="F17" s="88"/>
    </row>
    <row r="18" spans="1:7" s="95" customFormat="1" ht="24" customHeight="1" x14ac:dyDescent="0.2">
      <c r="A18" s="91"/>
      <c r="B18" s="84" t="s">
        <v>140</v>
      </c>
      <c r="C18" s="77" t="s">
        <v>141</v>
      </c>
      <c r="D18" s="86">
        <v>0</v>
      </c>
      <c r="E18" s="87">
        <v>9377.5</v>
      </c>
      <c r="F18" s="82"/>
    </row>
    <row r="19" spans="1:7" s="93" customFormat="1" ht="15" customHeight="1" x14ac:dyDescent="0.2">
      <c r="A19" s="59" t="s">
        <v>152</v>
      </c>
      <c r="B19" s="60"/>
      <c r="C19" s="61"/>
      <c r="D19" s="62">
        <v>0</v>
      </c>
      <c r="E19" s="63">
        <v>2011056.54</v>
      </c>
      <c r="F19" s="88"/>
    </row>
    <row r="20" spans="1:7" s="95" customFormat="1" ht="15" customHeight="1" x14ac:dyDescent="0.2">
      <c r="A20" s="91"/>
      <c r="B20" s="84" t="s">
        <v>153</v>
      </c>
      <c r="C20" s="85" t="s">
        <v>154</v>
      </c>
      <c r="D20" s="86">
        <v>0</v>
      </c>
      <c r="E20" s="87">
        <v>35563.839999999997</v>
      </c>
      <c r="F20" s="82"/>
    </row>
    <row r="21" spans="1:7" s="95" customFormat="1" ht="15" customHeight="1" x14ac:dyDescent="0.2">
      <c r="A21" s="91"/>
      <c r="B21" s="84" t="s">
        <v>157</v>
      </c>
      <c r="C21" s="85" t="s">
        <v>158</v>
      </c>
      <c r="D21" s="86">
        <v>0</v>
      </c>
      <c r="E21" s="87">
        <v>1973202.32</v>
      </c>
      <c r="F21" s="82"/>
    </row>
    <row r="22" spans="1:7" s="45" customFormat="1" ht="15" customHeight="1" x14ac:dyDescent="0.2">
      <c r="A22" s="67"/>
      <c r="B22" s="68" t="s">
        <v>159</v>
      </c>
      <c r="C22" s="69" t="s">
        <v>160</v>
      </c>
      <c r="D22" s="70">
        <v>0</v>
      </c>
      <c r="E22" s="46">
        <v>2290.38</v>
      </c>
      <c r="F22" s="82"/>
    </row>
    <row r="23" spans="1:7" s="93" customFormat="1" ht="15" customHeight="1" x14ac:dyDescent="0.2">
      <c r="A23" s="59" t="s">
        <v>161</v>
      </c>
      <c r="B23" s="60"/>
      <c r="C23" s="61"/>
      <c r="D23" s="62">
        <v>0</v>
      </c>
      <c r="E23" s="63">
        <v>503970.72999999992</v>
      </c>
      <c r="F23" s="88"/>
    </row>
    <row r="24" spans="1:7" s="93" customFormat="1" ht="15" customHeight="1" x14ac:dyDescent="0.2">
      <c r="A24" s="67"/>
      <c r="B24" s="68" t="s">
        <v>164</v>
      </c>
      <c r="C24" s="69" t="s">
        <v>165</v>
      </c>
      <c r="D24" s="70">
        <v>0</v>
      </c>
      <c r="E24" s="46">
        <v>503970.72999999992</v>
      </c>
      <c r="F24" s="88"/>
    </row>
    <row r="25" spans="1:7" s="45" customFormat="1" ht="15" customHeight="1" x14ac:dyDescent="0.25">
      <c r="A25" s="133" t="s">
        <v>95</v>
      </c>
      <c r="B25" s="134"/>
      <c r="C25" s="135"/>
      <c r="D25" s="19"/>
      <c r="E25" s="19">
        <v>3951975.2399999998</v>
      </c>
      <c r="F25" s="55"/>
      <c r="G25" s="83"/>
    </row>
    <row r="26" spans="1:7" ht="15" customHeight="1" x14ac:dyDescent="0.25">
      <c r="A26" s="80" t="s">
        <v>6</v>
      </c>
      <c r="D26" s="13"/>
      <c r="E26" s="13"/>
      <c r="F26" s="13"/>
    </row>
    <row r="27" spans="1:7" x14ac:dyDescent="0.25">
      <c r="E27" s="22"/>
    </row>
    <row r="28" spans="1:7" x14ac:dyDescent="0.25">
      <c r="E28" s="22"/>
    </row>
  </sheetData>
  <mergeCells count="1">
    <mergeCell ref="A25:C25"/>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2.6640625" bestFit="1"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4" t="s">
        <v>13</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126</v>
      </c>
      <c r="B9" s="60"/>
      <c r="C9" s="61"/>
      <c r="D9" s="62">
        <v>0</v>
      </c>
      <c r="E9" s="63">
        <v>1583365.2</v>
      </c>
      <c r="F9" s="81"/>
    </row>
    <row r="10" spans="1:6" s="45" customFormat="1" ht="15" customHeight="1" x14ac:dyDescent="0.2">
      <c r="A10" s="67"/>
      <c r="B10" s="68" t="s">
        <v>127</v>
      </c>
      <c r="C10" s="69" t="s">
        <v>128</v>
      </c>
      <c r="D10" s="70">
        <v>0</v>
      </c>
      <c r="E10" s="46">
        <v>1583365.2</v>
      </c>
      <c r="F10" s="82"/>
    </row>
    <row r="11" spans="1:6" s="66" customFormat="1" ht="15" customHeight="1" x14ac:dyDescent="0.2">
      <c r="A11" s="59" t="s">
        <v>129</v>
      </c>
      <c r="B11" s="60"/>
      <c r="C11" s="61"/>
      <c r="D11" s="62">
        <v>0</v>
      </c>
      <c r="E11" s="63">
        <v>4307611.9000000004</v>
      </c>
      <c r="F11" s="88"/>
    </row>
    <row r="12" spans="1:6" s="95" customFormat="1" ht="15" customHeight="1" x14ac:dyDescent="0.2">
      <c r="A12" s="67"/>
      <c r="B12" s="84" t="s">
        <v>130</v>
      </c>
      <c r="C12" s="85" t="s">
        <v>131</v>
      </c>
      <c r="D12" s="86">
        <v>0</v>
      </c>
      <c r="E12" s="87">
        <v>9138.86</v>
      </c>
      <c r="F12" s="82"/>
    </row>
    <row r="13" spans="1:6" s="45" customFormat="1" ht="15" customHeight="1" x14ac:dyDescent="0.2">
      <c r="A13" s="91"/>
      <c r="B13" s="68" t="s">
        <v>132</v>
      </c>
      <c r="C13" s="69" t="s">
        <v>133</v>
      </c>
      <c r="D13" s="70">
        <v>0</v>
      </c>
      <c r="E13" s="46">
        <v>4298473.04</v>
      </c>
      <c r="F13" s="82"/>
    </row>
    <row r="14" spans="1:6" s="95" customFormat="1" ht="15" customHeight="1" x14ac:dyDescent="0.2">
      <c r="A14" s="73" t="s">
        <v>134</v>
      </c>
      <c r="B14" s="74"/>
      <c r="C14" s="89"/>
      <c r="D14" s="90">
        <v>0</v>
      </c>
      <c r="E14" s="78">
        <v>1175592.54</v>
      </c>
      <c r="F14" s="88"/>
    </row>
    <row r="15" spans="1:6" s="66" customFormat="1" ht="15" customHeight="1" x14ac:dyDescent="0.2">
      <c r="A15" s="59"/>
      <c r="B15" s="84" t="s">
        <v>135</v>
      </c>
      <c r="C15" s="85" t="s">
        <v>136</v>
      </c>
      <c r="D15" s="86">
        <v>0</v>
      </c>
      <c r="E15" s="87">
        <v>1175592.54</v>
      </c>
      <c r="F15" s="82"/>
    </row>
    <row r="16" spans="1:6" s="95" customFormat="1" ht="15" customHeight="1" x14ac:dyDescent="0.2">
      <c r="A16" s="73" t="s">
        <v>139</v>
      </c>
      <c r="B16" s="74"/>
      <c r="C16" s="89"/>
      <c r="D16" s="90">
        <v>0</v>
      </c>
      <c r="E16" s="78">
        <v>256052.35</v>
      </c>
      <c r="F16" s="88"/>
    </row>
    <row r="17" spans="1:6" s="95" customFormat="1" ht="24" customHeight="1" x14ac:dyDescent="0.2">
      <c r="A17" s="67"/>
      <c r="B17" s="68" t="s">
        <v>140</v>
      </c>
      <c r="C17" s="79" t="s">
        <v>141</v>
      </c>
      <c r="D17" s="70">
        <v>0</v>
      </c>
      <c r="E17" s="46">
        <v>256052.35</v>
      </c>
      <c r="F17" s="82"/>
    </row>
    <row r="18" spans="1:6" s="95" customFormat="1" ht="15" customHeight="1" x14ac:dyDescent="0.2">
      <c r="A18" s="73" t="s">
        <v>152</v>
      </c>
      <c r="B18" s="74"/>
      <c r="C18" s="89"/>
      <c r="D18" s="90">
        <v>13800710</v>
      </c>
      <c r="E18" s="78">
        <v>26995426.329999998</v>
      </c>
      <c r="F18" s="88">
        <v>1.9560896743718257</v>
      </c>
    </row>
    <row r="19" spans="1:6" s="95" customFormat="1" ht="15" customHeight="1" x14ac:dyDescent="0.2">
      <c r="A19" s="67"/>
      <c r="B19" s="68" t="s">
        <v>192</v>
      </c>
      <c r="C19" s="69" t="s">
        <v>193</v>
      </c>
      <c r="D19" s="70">
        <v>3365710</v>
      </c>
      <c r="E19" s="46">
        <v>22534871.77</v>
      </c>
      <c r="F19" s="82">
        <v>6.6954288307667627</v>
      </c>
    </row>
    <row r="20" spans="1:6" s="95" customFormat="1" ht="15" customHeight="1" x14ac:dyDescent="0.2">
      <c r="A20" s="67"/>
      <c r="B20" s="68" t="s">
        <v>206</v>
      </c>
      <c r="C20" s="69" t="s">
        <v>207</v>
      </c>
      <c r="D20" s="70">
        <v>10435000</v>
      </c>
      <c r="E20" s="46">
        <v>4191130.68</v>
      </c>
      <c r="F20" s="82">
        <v>0.40164165596550072</v>
      </c>
    </row>
    <row r="21" spans="1:6" s="95" customFormat="1" ht="15" customHeight="1" x14ac:dyDescent="0.2">
      <c r="A21" s="67"/>
      <c r="B21" s="68" t="s">
        <v>194</v>
      </c>
      <c r="C21" s="69" t="s">
        <v>195</v>
      </c>
      <c r="D21" s="70">
        <v>0</v>
      </c>
      <c r="E21" s="46">
        <v>264843.11</v>
      </c>
      <c r="F21" s="82"/>
    </row>
    <row r="22" spans="1:6" s="95" customFormat="1" ht="15" customHeight="1" x14ac:dyDescent="0.2">
      <c r="A22" s="67"/>
      <c r="B22" s="68" t="s">
        <v>159</v>
      </c>
      <c r="C22" s="69" t="s">
        <v>160</v>
      </c>
      <c r="D22" s="70">
        <v>0</v>
      </c>
      <c r="E22" s="46">
        <v>4580.7700000000004</v>
      </c>
      <c r="F22" s="82"/>
    </row>
    <row r="23" spans="1:6" s="95" customFormat="1" ht="15" customHeight="1" x14ac:dyDescent="0.2">
      <c r="A23" s="73" t="s">
        <v>161</v>
      </c>
      <c r="B23" s="74"/>
      <c r="C23" s="89"/>
      <c r="D23" s="90">
        <v>0</v>
      </c>
      <c r="E23" s="78">
        <v>3499675.5700000003</v>
      </c>
      <c r="F23" s="88"/>
    </row>
    <row r="24" spans="1:6" s="95" customFormat="1" ht="15" customHeight="1" x14ac:dyDescent="0.2">
      <c r="A24" s="67"/>
      <c r="B24" s="84" t="s">
        <v>162</v>
      </c>
      <c r="C24" s="85" t="s">
        <v>163</v>
      </c>
      <c r="D24" s="86">
        <v>0</v>
      </c>
      <c r="E24" s="87">
        <v>26634.82</v>
      </c>
      <c r="F24" s="82"/>
    </row>
    <row r="25" spans="1:6" s="45" customFormat="1" ht="15" customHeight="1" x14ac:dyDescent="0.2">
      <c r="A25" s="91"/>
      <c r="B25" s="84" t="s">
        <v>177</v>
      </c>
      <c r="C25" s="85" t="s">
        <v>178</v>
      </c>
      <c r="D25" s="86">
        <v>0</v>
      </c>
      <c r="E25" s="87">
        <v>600545.23</v>
      </c>
      <c r="F25" s="82"/>
    </row>
    <row r="26" spans="1:6" s="45" customFormat="1" ht="15" customHeight="1" x14ac:dyDescent="0.2">
      <c r="A26" s="91"/>
      <c r="B26" s="84" t="s">
        <v>201</v>
      </c>
      <c r="C26" s="85" t="s">
        <v>202</v>
      </c>
      <c r="D26" s="86">
        <v>0</v>
      </c>
      <c r="E26" s="87">
        <v>1567.92</v>
      </c>
      <c r="F26" s="82"/>
    </row>
    <row r="27" spans="1:6" s="66" customFormat="1" ht="15" customHeight="1" x14ac:dyDescent="0.2">
      <c r="A27" s="59"/>
      <c r="B27" s="68" t="s">
        <v>164</v>
      </c>
      <c r="C27" s="69" t="s">
        <v>165</v>
      </c>
      <c r="D27" s="70">
        <v>0</v>
      </c>
      <c r="E27" s="46">
        <v>2870927.6000000006</v>
      </c>
      <c r="F27" s="82"/>
    </row>
    <row r="28" spans="1:6" ht="15" customHeight="1" x14ac:dyDescent="0.25">
      <c r="A28" s="133" t="s">
        <v>95</v>
      </c>
      <c r="B28" s="134"/>
      <c r="C28" s="135"/>
      <c r="D28" s="19">
        <v>13800710</v>
      </c>
      <c r="E28" s="19">
        <v>37817723.890000001</v>
      </c>
      <c r="F28" s="55">
        <v>2.7402737895369151</v>
      </c>
    </row>
    <row r="29" spans="1:6" x14ac:dyDescent="0.25">
      <c r="A29" s="80" t="s">
        <v>6</v>
      </c>
    </row>
  </sheetData>
  <mergeCells count="1">
    <mergeCell ref="A28:C28"/>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s>
  <sheetData>
    <row r="1" spans="1:7" ht="39" customHeight="1" x14ac:dyDescent="0.25">
      <c r="A1" s="40"/>
      <c r="B1" s="1"/>
      <c r="C1" s="1"/>
      <c r="D1" s="1"/>
      <c r="E1" s="41"/>
      <c r="F1" s="3" t="s">
        <v>97</v>
      </c>
    </row>
    <row r="3" spans="1:7" s="8" customFormat="1" ht="39.6" x14ac:dyDescent="0.25">
      <c r="A3" s="4" t="s">
        <v>98</v>
      </c>
      <c r="B3" s="4"/>
      <c r="C3" s="4"/>
      <c r="D3" s="4"/>
      <c r="E3" s="4"/>
      <c r="F3" s="4"/>
    </row>
    <row r="4" spans="1:7" s="8" customFormat="1" x14ac:dyDescent="0.25">
      <c r="A4" s="4" t="s">
        <v>58</v>
      </c>
      <c r="B4" s="4"/>
      <c r="C4" s="4"/>
      <c r="D4" s="4"/>
      <c r="E4" s="4"/>
      <c r="F4" s="4"/>
    </row>
    <row r="5" spans="1:7" s="8" customFormat="1" x14ac:dyDescent="0.25">
      <c r="A5" s="4" t="s">
        <v>124</v>
      </c>
      <c r="B5" s="4"/>
      <c r="C5" s="4"/>
      <c r="D5" s="4"/>
      <c r="E5" s="4"/>
      <c r="F5" s="4"/>
    </row>
    <row r="6" spans="1:7" s="8" customFormat="1" x14ac:dyDescent="0.25"/>
    <row r="7" spans="1:7" s="8" customFormat="1" x14ac:dyDescent="0.25">
      <c r="F7" s="21" t="s">
        <v>1</v>
      </c>
    </row>
    <row r="8" spans="1:7" s="8" customFormat="1" ht="36" customHeight="1" x14ac:dyDescent="0.25">
      <c r="A8" s="42" t="s">
        <v>125</v>
      </c>
      <c r="B8" s="14"/>
      <c r="C8" s="58"/>
      <c r="D8" s="6" t="s">
        <v>2</v>
      </c>
      <c r="E8" s="7" t="s">
        <v>3</v>
      </c>
      <c r="F8" s="6" t="s">
        <v>4</v>
      </c>
    </row>
    <row r="9" spans="1:7" s="93" customFormat="1" ht="15" customHeight="1" x14ac:dyDescent="0.2">
      <c r="A9" s="59" t="s">
        <v>126</v>
      </c>
      <c r="B9" s="60"/>
      <c r="C9" s="61"/>
      <c r="D9" s="62">
        <v>0</v>
      </c>
      <c r="E9" s="63">
        <v>503410.51999999996</v>
      </c>
      <c r="F9" s="81"/>
    </row>
    <row r="10" spans="1:7" s="45" customFormat="1" ht="15" customHeight="1" x14ac:dyDescent="0.2">
      <c r="A10" s="67"/>
      <c r="B10" s="68" t="s">
        <v>127</v>
      </c>
      <c r="C10" s="69" t="s">
        <v>128</v>
      </c>
      <c r="D10" s="70">
        <v>0</v>
      </c>
      <c r="E10" s="46">
        <v>476130.73</v>
      </c>
      <c r="F10" s="82"/>
    </row>
    <row r="11" spans="1:7" s="66" customFormat="1" ht="15" customHeight="1" x14ac:dyDescent="0.2">
      <c r="A11" s="73"/>
      <c r="B11" s="68" t="s">
        <v>166</v>
      </c>
      <c r="C11" s="69" t="s">
        <v>167</v>
      </c>
      <c r="D11" s="70">
        <v>0</v>
      </c>
      <c r="E11" s="46">
        <v>27279.79</v>
      </c>
      <c r="F11" s="82"/>
    </row>
    <row r="12" spans="1:7" s="45" customFormat="1" ht="15" customHeight="1" x14ac:dyDescent="0.2">
      <c r="A12" s="73" t="s">
        <v>129</v>
      </c>
      <c r="B12" s="74"/>
      <c r="C12" s="89"/>
      <c r="D12" s="90">
        <v>0</v>
      </c>
      <c r="E12" s="78">
        <v>1337890.77</v>
      </c>
      <c r="F12" s="88"/>
    </row>
    <row r="13" spans="1:7" s="93" customFormat="1" ht="15" customHeight="1" x14ac:dyDescent="0.2">
      <c r="A13" s="59"/>
      <c r="B13" s="84" t="s">
        <v>130</v>
      </c>
      <c r="C13" s="85" t="s">
        <v>131</v>
      </c>
      <c r="D13" s="86">
        <v>0</v>
      </c>
      <c r="E13" s="87">
        <v>34150.97</v>
      </c>
      <c r="F13" s="82"/>
    </row>
    <row r="14" spans="1:7" s="93" customFormat="1" ht="15" customHeight="1" x14ac:dyDescent="0.2">
      <c r="A14" s="59"/>
      <c r="B14" s="84" t="s">
        <v>132</v>
      </c>
      <c r="C14" s="85" t="s">
        <v>133</v>
      </c>
      <c r="D14" s="86">
        <v>0</v>
      </c>
      <c r="E14" s="87">
        <v>1303739.8</v>
      </c>
      <c r="F14" s="82"/>
    </row>
    <row r="15" spans="1:7" s="93" customFormat="1" ht="15" customHeight="1" x14ac:dyDescent="0.2">
      <c r="A15" s="59" t="s">
        <v>134</v>
      </c>
      <c r="B15" s="60"/>
      <c r="C15" s="61"/>
      <c r="D15" s="62">
        <v>0</v>
      </c>
      <c r="E15" s="63">
        <v>4127986.9600000004</v>
      </c>
      <c r="F15" s="88"/>
    </row>
    <row r="16" spans="1:7" s="93" customFormat="1" ht="15" customHeight="1" x14ac:dyDescent="0.2">
      <c r="A16" s="59"/>
      <c r="B16" s="84" t="s">
        <v>135</v>
      </c>
      <c r="C16" s="85" t="s">
        <v>136</v>
      </c>
      <c r="D16" s="86">
        <v>0</v>
      </c>
      <c r="E16" s="87">
        <v>3962888.5100000002</v>
      </c>
      <c r="F16" s="82"/>
      <c r="G16" s="95"/>
    </row>
    <row r="17" spans="1:7" s="93" customFormat="1" ht="15" customHeight="1" x14ac:dyDescent="0.2">
      <c r="A17" s="59"/>
      <c r="B17" s="84" t="s">
        <v>137</v>
      </c>
      <c r="C17" s="85" t="s">
        <v>138</v>
      </c>
      <c r="D17" s="86">
        <v>0</v>
      </c>
      <c r="E17" s="87">
        <v>165098.45000000001</v>
      </c>
      <c r="F17" s="82"/>
      <c r="G17" s="95"/>
    </row>
    <row r="18" spans="1:7" s="93" customFormat="1" ht="15" customHeight="1" x14ac:dyDescent="0.2">
      <c r="A18" s="59" t="s">
        <v>168</v>
      </c>
      <c r="B18" s="60"/>
      <c r="C18" s="61"/>
      <c r="D18" s="62">
        <v>0</v>
      </c>
      <c r="E18" s="63">
        <v>21987.84</v>
      </c>
      <c r="F18" s="88"/>
    </row>
    <row r="19" spans="1:7" s="93" customFormat="1" ht="15" customHeight="1" x14ac:dyDescent="0.2">
      <c r="A19" s="59"/>
      <c r="B19" s="84" t="s">
        <v>184</v>
      </c>
      <c r="C19" s="85" t="s">
        <v>185</v>
      </c>
      <c r="D19" s="86">
        <v>0</v>
      </c>
      <c r="E19" s="87">
        <v>21987.84</v>
      </c>
      <c r="F19" s="82"/>
      <c r="G19" s="95"/>
    </row>
    <row r="20" spans="1:7" s="93" customFormat="1" ht="15" customHeight="1" x14ac:dyDescent="0.2">
      <c r="A20" s="59" t="s">
        <v>139</v>
      </c>
      <c r="B20" s="60"/>
      <c r="C20" s="61"/>
      <c r="D20" s="62">
        <v>825000</v>
      </c>
      <c r="E20" s="63">
        <v>358107.19</v>
      </c>
      <c r="F20" s="88">
        <v>0.43406932121212122</v>
      </c>
    </row>
    <row r="21" spans="1:7" s="93" customFormat="1" ht="24" customHeight="1" x14ac:dyDescent="0.2">
      <c r="A21" s="59"/>
      <c r="B21" s="84" t="s">
        <v>140</v>
      </c>
      <c r="C21" s="77" t="s">
        <v>141</v>
      </c>
      <c r="D21" s="86">
        <v>825000</v>
      </c>
      <c r="E21" s="87">
        <v>358107.19</v>
      </c>
      <c r="F21" s="82">
        <v>0.43406932121212122</v>
      </c>
    </row>
    <row r="22" spans="1:7" s="93" customFormat="1" ht="15" customHeight="1" x14ac:dyDescent="0.2">
      <c r="A22" s="59" t="s">
        <v>142</v>
      </c>
      <c r="B22" s="60"/>
      <c r="C22" s="61"/>
      <c r="D22" s="62">
        <v>0</v>
      </c>
      <c r="E22" s="63">
        <v>84539.59</v>
      </c>
      <c r="F22" s="88"/>
    </row>
    <row r="23" spans="1:7" s="93" customFormat="1" ht="15" customHeight="1" x14ac:dyDescent="0.2">
      <c r="A23" s="59"/>
      <c r="B23" s="84" t="s">
        <v>143</v>
      </c>
      <c r="C23" s="85" t="s">
        <v>144</v>
      </c>
      <c r="D23" s="86">
        <v>0</v>
      </c>
      <c r="E23" s="87">
        <v>83412.84</v>
      </c>
      <c r="F23" s="82"/>
    </row>
    <row r="24" spans="1:7" s="93" customFormat="1" ht="15" customHeight="1" x14ac:dyDescent="0.2">
      <c r="A24" s="59"/>
      <c r="B24" s="84" t="s">
        <v>145</v>
      </c>
      <c r="C24" s="85" t="s">
        <v>146</v>
      </c>
      <c r="D24" s="86">
        <v>0</v>
      </c>
      <c r="E24" s="87">
        <v>1126.75</v>
      </c>
      <c r="F24" s="82"/>
    </row>
    <row r="25" spans="1:7" s="93" customFormat="1" ht="15" customHeight="1" x14ac:dyDescent="0.2">
      <c r="A25" s="59" t="s">
        <v>152</v>
      </c>
      <c r="B25" s="60"/>
      <c r="C25" s="61"/>
      <c r="D25" s="62">
        <v>12617210</v>
      </c>
      <c r="E25" s="63">
        <v>18006071.159999996</v>
      </c>
      <c r="F25" s="88">
        <v>1.4271040237897281</v>
      </c>
    </row>
    <row r="26" spans="1:7" s="93" customFormat="1" ht="15" customHeight="1" x14ac:dyDescent="0.2">
      <c r="A26" s="59"/>
      <c r="B26" s="84" t="s">
        <v>157</v>
      </c>
      <c r="C26" s="85" t="s">
        <v>158</v>
      </c>
      <c r="D26" s="86">
        <v>0</v>
      </c>
      <c r="E26" s="87">
        <v>12056.07</v>
      </c>
      <c r="F26" s="82"/>
    </row>
    <row r="27" spans="1:7" s="93" customFormat="1" ht="15" customHeight="1" x14ac:dyDescent="0.2">
      <c r="A27" s="59"/>
      <c r="B27" s="84" t="s">
        <v>171</v>
      </c>
      <c r="C27" s="85" t="s">
        <v>172</v>
      </c>
      <c r="D27" s="86">
        <v>2452210</v>
      </c>
      <c r="E27" s="87">
        <v>16673135.739999998</v>
      </c>
      <c r="F27" s="82">
        <v>6.7992283450438578</v>
      </c>
    </row>
    <row r="28" spans="1:7" s="93" customFormat="1" ht="15" customHeight="1" x14ac:dyDescent="0.2">
      <c r="A28" s="59"/>
      <c r="B28" s="84" t="s">
        <v>192</v>
      </c>
      <c r="C28" s="85" t="s">
        <v>193</v>
      </c>
      <c r="D28" s="86">
        <v>0</v>
      </c>
      <c r="E28" s="87">
        <v>23872.33</v>
      </c>
      <c r="F28" s="82"/>
    </row>
    <row r="29" spans="1:7" s="93" customFormat="1" ht="15" customHeight="1" x14ac:dyDescent="0.2">
      <c r="A29" s="59"/>
      <c r="B29" s="84" t="s">
        <v>206</v>
      </c>
      <c r="C29" s="85" t="s">
        <v>207</v>
      </c>
      <c r="D29" s="86">
        <v>10165000</v>
      </c>
      <c r="E29" s="87">
        <v>1294716.6399999999</v>
      </c>
      <c r="F29" s="82">
        <v>0.127370058042302</v>
      </c>
    </row>
    <row r="30" spans="1:7" s="93" customFormat="1" ht="15" customHeight="1" x14ac:dyDescent="0.2">
      <c r="A30" s="59"/>
      <c r="B30" s="84" t="s">
        <v>159</v>
      </c>
      <c r="C30" s="85" t="s">
        <v>160</v>
      </c>
      <c r="D30" s="86">
        <v>0</v>
      </c>
      <c r="E30" s="87">
        <v>2290.38</v>
      </c>
      <c r="F30" s="82"/>
    </row>
    <row r="31" spans="1:7" s="93" customFormat="1" ht="15" customHeight="1" x14ac:dyDescent="0.2">
      <c r="A31" s="59" t="s">
        <v>161</v>
      </c>
      <c r="B31" s="84"/>
      <c r="C31" s="85"/>
      <c r="D31" s="62">
        <v>200000</v>
      </c>
      <c r="E31" s="63">
        <v>19663691.250000004</v>
      </c>
      <c r="F31" s="88">
        <v>98.318456250000025</v>
      </c>
    </row>
    <row r="32" spans="1:7" s="45" customFormat="1" ht="15" customHeight="1" x14ac:dyDescent="0.2">
      <c r="A32" s="67"/>
      <c r="B32" s="84" t="s">
        <v>162</v>
      </c>
      <c r="C32" s="85" t="s">
        <v>163</v>
      </c>
      <c r="D32" s="86">
        <v>0</v>
      </c>
      <c r="E32" s="87">
        <v>23938.98</v>
      </c>
      <c r="F32" s="82"/>
    </row>
    <row r="33" spans="1:6" s="93" customFormat="1" ht="15" customHeight="1" x14ac:dyDescent="0.2">
      <c r="A33" s="59"/>
      <c r="B33" s="68" t="s">
        <v>201</v>
      </c>
      <c r="C33" s="69" t="s">
        <v>202</v>
      </c>
      <c r="D33" s="70">
        <v>0</v>
      </c>
      <c r="E33" s="46">
        <v>522.25</v>
      </c>
      <c r="F33" s="82"/>
    </row>
    <row r="34" spans="1:6" s="45" customFormat="1" ht="15" customHeight="1" x14ac:dyDescent="0.2">
      <c r="A34" s="67"/>
      <c r="B34" s="68" t="s">
        <v>164</v>
      </c>
      <c r="C34" s="69" t="s">
        <v>165</v>
      </c>
      <c r="D34" s="70">
        <v>200000</v>
      </c>
      <c r="E34" s="46">
        <v>19639230.020000003</v>
      </c>
      <c r="F34" s="82">
        <v>98.196150100000011</v>
      </c>
    </row>
    <row r="35" spans="1:6" s="8" customFormat="1" ht="15" customHeight="1" x14ac:dyDescent="0.25">
      <c r="A35" s="133" t="s">
        <v>95</v>
      </c>
      <c r="B35" s="134"/>
      <c r="C35" s="135"/>
      <c r="D35" s="19">
        <v>13642210</v>
      </c>
      <c r="E35" s="19">
        <v>44103685.280000001</v>
      </c>
      <c r="F35" s="55">
        <v>3.2328842086436143</v>
      </c>
    </row>
    <row r="36" spans="1:6" ht="15" customHeight="1" x14ac:dyDescent="0.25">
      <c r="A36" s="80" t="s">
        <v>6</v>
      </c>
      <c r="B36" s="13"/>
      <c r="C36" s="13"/>
      <c r="D36" s="13"/>
      <c r="E36" s="13"/>
      <c r="F36" s="13"/>
    </row>
    <row r="37" spans="1:6" x14ac:dyDescent="0.25">
      <c r="E37" s="22"/>
    </row>
    <row r="38" spans="1:6" x14ac:dyDescent="0.25">
      <c r="D38" s="22"/>
      <c r="E38" s="22"/>
    </row>
  </sheetData>
  <mergeCells count="1">
    <mergeCell ref="A35:C35"/>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2.6640625" bestFit="1"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4" t="s">
        <v>92</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126</v>
      </c>
      <c r="B9" s="60"/>
      <c r="C9" s="61"/>
      <c r="D9" s="62">
        <v>0</v>
      </c>
      <c r="E9" s="63">
        <v>986794.86</v>
      </c>
      <c r="F9" s="81"/>
    </row>
    <row r="10" spans="1:6" s="45" customFormat="1" ht="15" customHeight="1" x14ac:dyDescent="0.2">
      <c r="A10" s="67"/>
      <c r="B10" s="68" t="s">
        <v>127</v>
      </c>
      <c r="C10" s="69" t="s">
        <v>128</v>
      </c>
      <c r="D10" s="70">
        <v>0</v>
      </c>
      <c r="E10" s="46">
        <v>970182.14</v>
      </c>
      <c r="F10" s="82"/>
    </row>
    <row r="11" spans="1:6" s="45" customFormat="1" ht="15" customHeight="1" x14ac:dyDescent="0.2">
      <c r="A11" s="59"/>
      <c r="B11" s="84" t="s">
        <v>166</v>
      </c>
      <c r="C11" s="85" t="s">
        <v>167</v>
      </c>
      <c r="D11" s="86">
        <v>0</v>
      </c>
      <c r="E11" s="87">
        <v>16612.72</v>
      </c>
      <c r="F11" s="82"/>
    </row>
    <row r="12" spans="1:6" s="93" customFormat="1" ht="15" customHeight="1" x14ac:dyDescent="0.2">
      <c r="A12" s="73" t="s">
        <v>129</v>
      </c>
      <c r="B12" s="74"/>
      <c r="C12" s="89"/>
      <c r="D12" s="90">
        <v>0</v>
      </c>
      <c r="E12" s="78">
        <v>419372.63999999996</v>
      </c>
      <c r="F12" s="88"/>
    </row>
    <row r="13" spans="1:6" s="45" customFormat="1" ht="15" customHeight="1" x14ac:dyDescent="0.2">
      <c r="A13" s="59"/>
      <c r="B13" s="68" t="s">
        <v>130</v>
      </c>
      <c r="C13" s="69" t="s">
        <v>131</v>
      </c>
      <c r="D13" s="70">
        <v>0</v>
      </c>
      <c r="E13" s="46">
        <v>10353.550000000001</v>
      </c>
      <c r="F13" s="88"/>
    </row>
    <row r="14" spans="1:6" s="95" customFormat="1" ht="15" customHeight="1" x14ac:dyDescent="0.2">
      <c r="A14" s="67"/>
      <c r="B14" s="84" t="s">
        <v>132</v>
      </c>
      <c r="C14" s="85" t="s">
        <v>133</v>
      </c>
      <c r="D14" s="86">
        <v>0</v>
      </c>
      <c r="E14" s="87">
        <v>409019.08999999997</v>
      </c>
      <c r="F14" s="82"/>
    </row>
    <row r="15" spans="1:6" s="66" customFormat="1" ht="15" customHeight="1" x14ac:dyDescent="0.2">
      <c r="A15" s="59" t="s">
        <v>134</v>
      </c>
      <c r="B15" s="60"/>
      <c r="C15" s="61"/>
      <c r="D15" s="62">
        <v>0</v>
      </c>
      <c r="E15" s="63">
        <v>5848719.3399999999</v>
      </c>
      <c r="F15" s="88"/>
    </row>
    <row r="16" spans="1:6" s="95" customFormat="1" ht="15" customHeight="1" x14ac:dyDescent="0.2">
      <c r="A16" s="67"/>
      <c r="B16" s="68" t="s">
        <v>135</v>
      </c>
      <c r="C16" s="69" t="s">
        <v>136</v>
      </c>
      <c r="D16" s="70">
        <v>0</v>
      </c>
      <c r="E16" s="46">
        <v>5848719.3399999999</v>
      </c>
      <c r="F16" s="82"/>
    </row>
    <row r="17" spans="1:7" s="93" customFormat="1" ht="15" customHeight="1" x14ac:dyDescent="0.2">
      <c r="A17" s="73" t="s">
        <v>139</v>
      </c>
      <c r="B17" s="74"/>
      <c r="C17" s="89"/>
      <c r="D17" s="90">
        <v>10000</v>
      </c>
      <c r="E17" s="78">
        <v>328000.52</v>
      </c>
      <c r="F17" s="88">
        <v>32.800052000000001</v>
      </c>
    </row>
    <row r="18" spans="1:7" s="95" customFormat="1" ht="24" customHeight="1" x14ac:dyDescent="0.2">
      <c r="A18" s="67"/>
      <c r="B18" s="68" t="s">
        <v>140</v>
      </c>
      <c r="C18" s="79" t="s">
        <v>141</v>
      </c>
      <c r="D18" s="70">
        <v>10000</v>
      </c>
      <c r="E18" s="46">
        <v>328000.52</v>
      </c>
      <c r="F18" s="82">
        <v>32.800052000000001</v>
      </c>
    </row>
    <row r="19" spans="1:7" s="93" customFormat="1" ht="15" customHeight="1" x14ac:dyDescent="0.2">
      <c r="A19" s="73" t="s">
        <v>142</v>
      </c>
      <c r="B19" s="74"/>
      <c r="C19" s="89"/>
      <c r="D19" s="90">
        <v>0</v>
      </c>
      <c r="E19" s="78">
        <v>8270.7900000000009</v>
      </c>
      <c r="F19" s="88"/>
    </row>
    <row r="20" spans="1:7" s="93" customFormat="1" ht="15" customHeight="1" x14ac:dyDescent="0.2">
      <c r="A20" s="73"/>
      <c r="B20" s="68" t="s">
        <v>143</v>
      </c>
      <c r="C20" s="69" t="s">
        <v>144</v>
      </c>
      <c r="D20" s="70">
        <v>0</v>
      </c>
      <c r="E20" s="46">
        <v>8270.7900000000009</v>
      </c>
      <c r="F20" s="82"/>
    </row>
    <row r="21" spans="1:7" s="93" customFormat="1" ht="15" customHeight="1" x14ac:dyDescent="0.2">
      <c r="A21" s="73" t="s">
        <v>149</v>
      </c>
      <c r="B21" s="74"/>
      <c r="C21" s="89"/>
      <c r="D21" s="90">
        <v>0</v>
      </c>
      <c r="E21" s="78">
        <v>872704.10000000009</v>
      </c>
      <c r="F21" s="88"/>
    </row>
    <row r="22" spans="1:7" s="93" customFormat="1" ht="15" customHeight="1" x14ac:dyDescent="0.2">
      <c r="A22" s="73"/>
      <c r="B22" s="68" t="s">
        <v>150</v>
      </c>
      <c r="C22" s="69" t="s">
        <v>151</v>
      </c>
      <c r="D22" s="70">
        <v>0</v>
      </c>
      <c r="E22" s="46">
        <v>872704.10000000009</v>
      </c>
      <c r="F22" s="82"/>
    </row>
    <row r="23" spans="1:7" s="93" customFormat="1" ht="15" customHeight="1" x14ac:dyDescent="0.2">
      <c r="A23" s="73" t="s">
        <v>152</v>
      </c>
      <c r="B23" s="74"/>
      <c r="C23" s="89"/>
      <c r="D23" s="90">
        <v>1670000</v>
      </c>
      <c r="E23" s="78">
        <v>11465577.65</v>
      </c>
      <c r="F23" s="88">
        <v>6.8656153592814375</v>
      </c>
    </row>
    <row r="24" spans="1:7" s="93" customFormat="1" ht="15" customHeight="1" x14ac:dyDescent="0.2">
      <c r="A24" s="73"/>
      <c r="B24" s="68" t="s">
        <v>157</v>
      </c>
      <c r="C24" s="69" t="s">
        <v>158</v>
      </c>
      <c r="D24" s="70">
        <v>1670000</v>
      </c>
      <c r="E24" s="46">
        <v>10968768.290000001</v>
      </c>
      <c r="F24" s="82">
        <v>6.5681247245508985</v>
      </c>
    </row>
    <row r="25" spans="1:7" s="93" customFormat="1" ht="15" customHeight="1" x14ac:dyDescent="0.2">
      <c r="A25" s="73"/>
      <c r="B25" s="68" t="s">
        <v>171</v>
      </c>
      <c r="C25" s="69" t="s">
        <v>172</v>
      </c>
      <c r="D25" s="70">
        <v>0</v>
      </c>
      <c r="E25" s="46">
        <v>468552.76</v>
      </c>
      <c r="F25" s="82"/>
    </row>
    <row r="26" spans="1:7" s="93" customFormat="1" ht="15" customHeight="1" x14ac:dyDescent="0.2">
      <c r="A26" s="73"/>
      <c r="B26" s="68" t="s">
        <v>208</v>
      </c>
      <c r="C26" s="69" t="s">
        <v>209</v>
      </c>
      <c r="D26" s="70">
        <v>0</v>
      </c>
      <c r="E26" s="46">
        <v>15150.17</v>
      </c>
      <c r="F26" s="82"/>
    </row>
    <row r="27" spans="1:7" s="93" customFormat="1" ht="15" customHeight="1" x14ac:dyDescent="0.2">
      <c r="A27" s="73"/>
      <c r="B27" s="68" t="s">
        <v>159</v>
      </c>
      <c r="C27" s="69" t="s">
        <v>160</v>
      </c>
      <c r="D27" s="70">
        <v>0</v>
      </c>
      <c r="E27" s="46">
        <v>13106.43</v>
      </c>
      <c r="F27" s="82"/>
    </row>
    <row r="28" spans="1:7" s="95" customFormat="1" ht="15" customHeight="1" x14ac:dyDescent="0.2">
      <c r="A28" s="73" t="s">
        <v>161</v>
      </c>
      <c r="B28" s="74"/>
      <c r="C28" s="89"/>
      <c r="D28" s="90">
        <v>0</v>
      </c>
      <c r="E28" s="78">
        <v>6211128.2100000018</v>
      </c>
      <c r="F28" s="88"/>
    </row>
    <row r="29" spans="1:7" s="93" customFormat="1" ht="15" customHeight="1" x14ac:dyDescent="0.2">
      <c r="A29" s="73"/>
      <c r="B29" s="68" t="s">
        <v>201</v>
      </c>
      <c r="C29" s="69" t="s">
        <v>202</v>
      </c>
      <c r="D29" s="70">
        <v>0</v>
      </c>
      <c r="E29" s="46">
        <v>50680.200000000004</v>
      </c>
      <c r="F29" s="82"/>
    </row>
    <row r="30" spans="1:7" s="95" customFormat="1" ht="15" customHeight="1" x14ac:dyDescent="0.2">
      <c r="A30" s="67"/>
      <c r="B30" s="68" t="s">
        <v>164</v>
      </c>
      <c r="C30" s="69" t="s">
        <v>165</v>
      </c>
      <c r="D30" s="70">
        <v>0</v>
      </c>
      <c r="E30" s="46">
        <v>6160448.0100000016</v>
      </c>
      <c r="F30" s="82"/>
    </row>
    <row r="31" spans="1:7" s="8" customFormat="1" ht="15" customHeight="1" x14ac:dyDescent="0.25">
      <c r="A31" s="133" t="s">
        <v>95</v>
      </c>
      <c r="B31" s="134"/>
      <c r="C31" s="135"/>
      <c r="D31" s="19">
        <v>1680000</v>
      </c>
      <c r="E31" s="19">
        <v>26140568.110000003</v>
      </c>
      <c r="F31" s="55">
        <v>15.559861970238099</v>
      </c>
      <c r="G31" s="83"/>
    </row>
    <row r="32" spans="1:7" ht="15" customHeight="1" x14ac:dyDescent="0.25">
      <c r="A32" s="80" t="s">
        <v>6</v>
      </c>
      <c r="D32" s="13"/>
      <c r="E32" s="13"/>
      <c r="F32" s="13"/>
    </row>
    <row r="33" spans="4:5" x14ac:dyDescent="0.25">
      <c r="E33" s="22"/>
    </row>
    <row r="34" spans="4:5" x14ac:dyDescent="0.25">
      <c r="D34" s="22"/>
      <c r="E34" s="22"/>
    </row>
  </sheetData>
  <mergeCells count="1">
    <mergeCell ref="A31:C31"/>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3.44140625"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4" t="s">
        <v>21</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126</v>
      </c>
      <c r="B9" s="60"/>
      <c r="C9" s="61"/>
      <c r="D9" s="62">
        <v>0</v>
      </c>
      <c r="E9" s="63">
        <v>173789.13</v>
      </c>
      <c r="F9" s="81"/>
    </row>
    <row r="10" spans="1:6" s="45" customFormat="1" ht="15" customHeight="1" x14ac:dyDescent="0.2">
      <c r="A10" s="67"/>
      <c r="B10" s="68" t="s">
        <v>127</v>
      </c>
      <c r="C10" s="69" t="s">
        <v>128</v>
      </c>
      <c r="D10" s="70">
        <v>0</v>
      </c>
      <c r="E10" s="46">
        <v>168277.7</v>
      </c>
      <c r="F10" s="82"/>
    </row>
    <row r="11" spans="1:6" s="66" customFormat="1" ht="15" customHeight="1" x14ac:dyDescent="0.2">
      <c r="A11" s="73"/>
      <c r="B11" s="68" t="s">
        <v>166</v>
      </c>
      <c r="C11" s="69" t="s">
        <v>167</v>
      </c>
      <c r="D11" s="70">
        <v>0</v>
      </c>
      <c r="E11" s="46">
        <v>5511.43</v>
      </c>
      <c r="F11" s="82"/>
    </row>
    <row r="12" spans="1:6" s="45" customFormat="1" ht="15" customHeight="1" x14ac:dyDescent="0.2">
      <c r="A12" s="59" t="s">
        <v>129</v>
      </c>
      <c r="B12" s="60"/>
      <c r="C12" s="61"/>
      <c r="D12" s="62">
        <v>0</v>
      </c>
      <c r="E12" s="63">
        <v>525734.46000000008</v>
      </c>
      <c r="F12" s="88"/>
    </row>
    <row r="13" spans="1:6" s="66" customFormat="1" ht="15" customHeight="1" x14ac:dyDescent="0.2">
      <c r="A13" s="73"/>
      <c r="B13" s="84" t="s">
        <v>130</v>
      </c>
      <c r="C13" s="85" t="s">
        <v>131</v>
      </c>
      <c r="D13" s="86">
        <v>0</v>
      </c>
      <c r="E13" s="87">
        <v>24778.43</v>
      </c>
      <c r="F13" s="82"/>
    </row>
    <row r="14" spans="1:6" s="45" customFormat="1" ht="15" customHeight="1" x14ac:dyDescent="0.2">
      <c r="A14" s="91"/>
      <c r="B14" s="68" t="s">
        <v>132</v>
      </c>
      <c r="C14" s="69" t="s">
        <v>133</v>
      </c>
      <c r="D14" s="70">
        <v>0</v>
      </c>
      <c r="E14" s="46">
        <v>500956.03</v>
      </c>
      <c r="F14" s="82"/>
    </row>
    <row r="15" spans="1:6" s="66" customFormat="1" ht="15" customHeight="1" x14ac:dyDescent="0.2">
      <c r="A15" s="73" t="s">
        <v>134</v>
      </c>
      <c r="B15" s="74"/>
      <c r="C15" s="89"/>
      <c r="D15" s="90">
        <v>0</v>
      </c>
      <c r="E15" s="78">
        <v>5645491.6100000003</v>
      </c>
      <c r="F15" s="88"/>
    </row>
    <row r="16" spans="1:6" s="45" customFormat="1" ht="15" customHeight="1" x14ac:dyDescent="0.2">
      <c r="A16" s="91"/>
      <c r="B16" s="84" t="s">
        <v>135</v>
      </c>
      <c r="C16" s="85" t="s">
        <v>136</v>
      </c>
      <c r="D16" s="86">
        <v>0</v>
      </c>
      <c r="E16" s="87">
        <v>5645491.6100000003</v>
      </c>
      <c r="F16" s="82"/>
    </row>
    <row r="17" spans="1:6" s="66" customFormat="1" ht="15" customHeight="1" x14ac:dyDescent="0.2">
      <c r="A17" s="73" t="s">
        <v>168</v>
      </c>
      <c r="B17" s="74"/>
      <c r="C17" s="89"/>
      <c r="D17" s="90">
        <v>0</v>
      </c>
      <c r="E17" s="78">
        <v>155308.49</v>
      </c>
      <c r="F17" s="88"/>
    </row>
    <row r="18" spans="1:6" s="45" customFormat="1" ht="15" customHeight="1" x14ac:dyDescent="0.2">
      <c r="A18" s="91"/>
      <c r="B18" s="84" t="s">
        <v>169</v>
      </c>
      <c r="C18" s="85" t="s">
        <v>170</v>
      </c>
      <c r="D18" s="86">
        <v>0</v>
      </c>
      <c r="E18" s="87">
        <v>155308.49</v>
      </c>
      <c r="F18" s="82"/>
    </row>
    <row r="19" spans="1:6" s="66" customFormat="1" ht="15" customHeight="1" x14ac:dyDescent="0.2">
      <c r="A19" s="73" t="s">
        <v>139</v>
      </c>
      <c r="B19" s="74"/>
      <c r="C19" s="89"/>
      <c r="D19" s="90">
        <v>1500000</v>
      </c>
      <c r="E19" s="78">
        <v>916059.67999999993</v>
      </c>
      <c r="F19" s="88">
        <v>0.61070645333333329</v>
      </c>
    </row>
    <row r="20" spans="1:6" s="66" customFormat="1" ht="24" customHeight="1" x14ac:dyDescent="0.2">
      <c r="A20" s="73"/>
      <c r="B20" s="68" t="s">
        <v>140</v>
      </c>
      <c r="C20" s="79" t="s">
        <v>141</v>
      </c>
      <c r="D20" s="70">
        <v>1500000</v>
      </c>
      <c r="E20" s="46">
        <v>916059.67999999993</v>
      </c>
      <c r="F20" s="82">
        <v>0.61070645333333329</v>
      </c>
    </row>
    <row r="21" spans="1:6" s="66" customFormat="1" ht="15" customHeight="1" x14ac:dyDescent="0.2">
      <c r="A21" s="73" t="s">
        <v>142</v>
      </c>
      <c r="B21" s="74"/>
      <c r="C21" s="89"/>
      <c r="D21" s="90">
        <v>0</v>
      </c>
      <c r="E21" s="78">
        <v>4508.08</v>
      </c>
      <c r="F21" s="88"/>
    </row>
    <row r="22" spans="1:6" s="66" customFormat="1" ht="15" customHeight="1" x14ac:dyDescent="0.2">
      <c r="A22" s="73"/>
      <c r="B22" s="68" t="s">
        <v>143</v>
      </c>
      <c r="C22" s="69" t="s">
        <v>144</v>
      </c>
      <c r="D22" s="70">
        <v>0</v>
      </c>
      <c r="E22" s="46">
        <v>4508.08</v>
      </c>
      <c r="F22" s="82"/>
    </row>
    <row r="23" spans="1:6" s="66" customFormat="1" ht="15" customHeight="1" x14ac:dyDescent="0.2">
      <c r="A23" s="73" t="s">
        <v>149</v>
      </c>
      <c r="B23" s="74"/>
      <c r="C23" s="89"/>
      <c r="D23" s="90">
        <v>0</v>
      </c>
      <c r="E23" s="78">
        <v>2112435.4300000002</v>
      </c>
      <c r="F23" s="88"/>
    </row>
    <row r="24" spans="1:6" s="66" customFormat="1" ht="15" customHeight="1" x14ac:dyDescent="0.2">
      <c r="A24" s="73"/>
      <c r="B24" s="68" t="s">
        <v>150</v>
      </c>
      <c r="C24" s="69" t="s">
        <v>151</v>
      </c>
      <c r="D24" s="70">
        <v>0</v>
      </c>
      <c r="E24" s="46">
        <v>2112435.4300000002</v>
      </c>
      <c r="F24" s="82"/>
    </row>
    <row r="25" spans="1:6" s="66" customFormat="1" ht="15" customHeight="1" x14ac:dyDescent="0.2">
      <c r="A25" s="73" t="s">
        <v>152</v>
      </c>
      <c r="B25" s="74"/>
      <c r="C25" s="89"/>
      <c r="D25" s="90">
        <v>7020000</v>
      </c>
      <c r="E25" s="78">
        <v>19682499.379999999</v>
      </c>
      <c r="F25" s="88">
        <v>2.8037748404558398</v>
      </c>
    </row>
    <row r="26" spans="1:6" s="66" customFormat="1" ht="15" customHeight="1" x14ac:dyDescent="0.2">
      <c r="A26" s="73"/>
      <c r="B26" s="68" t="s">
        <v>153</v>
      </c>
      <c r="C26" s="69" t="s">
        <v>154</v>
      </c>
      <c r="D26" s="70">
        <v>0</v>
      </c>
      <c r="E26" s="46">
        <v>4096891.49</v>
      </c>
      <c r="F26" s="82"/>
    </row>
    <row r="27" spans="1:6" s="66" customFormat="1" ht="15" customHeight="1" x14ac:dyDescent="0.2">
      <c r="A27" s="73"/>
      <c r="B27" s="68" t="s">
        <v>157</v>
      </c>
      <c r="C27" s="69" t="s">
        <v>158</v>
      </c>
      <c r="D27" s="70">
        <v>0</v>
      </c>
      <c r="E27" s="46">
        <v>164.88</v>
      </c>
      <c r="F27" s="82"/>
    </row>
    <row r="28" spans="1:6" s="45" customFormat="1" ht="15" customHeight="1" x14ac:dyDescent="0.2">
      <c r="A28" s="91"/>
      <c r="B28" s="84" t="s">
        <v>190</v>
      </c>
      <c r="C28" s="85" t="s">
        <v>191</v>
      </c>
      <c r="D28" s="86">
        <v>0</v>
      </c>
      <c r="E28" s="87">
        <v>3840418.95</v>
      </c>
      <c r="F28" s="82"/>
    </row>
    <row r="29" spans="1:6" s="45" customFormat="1" ht="15" customHeight="1" x14ac:dyDescent="0.2">
      <c r="A29" s="67"/>
      <c r="B29" s="68" t="s">
        <v>171</v>
      </c>
      <c r="C29" s="69" t="s">
        <v>172</v>
      </c>
      <c r="D29" s="70">
        <v>0</v>
      </c>
      <c r="E29" s="46">
        <v>2251170.02</v>
      </c>
      <c r="F29" s="82"/>
    </row>
    <row r="30" spans="1:6" s="45" customFormat="1" ht="15" customHeight="1" x14ac:dyDescent="0.2">
      <c r="A30" s="91"/>
      <c r="B30" s="84" t="s">
        <v>192</v>
      </c>
      <c r="C30" s="85" t="s">
        <v>193</v>
      </c>
      <c r="D30" s="86">
        <v>1100000</v>
      </c>
      <c r="E30" s="87">
        <v>0</v>
      </c>
      <c r="F30" s="82">
        <v>0</v>
      </c>
    </row>
    <row r="31" spans="1:6" s="45" customFormat="1" ht="15" customHeight="1" x14ac:dyDescent="0.2">
      <c r="A31" s="67"/>
      <c r="B31" s="68" t="s">
        <v>208</v>
      </c>
      <c r="C31" s="69" t="s">
        <v>209</v>
      </c>
      <c r="D31" s="70">
        <v>3360000</v>
      </c>
      <c r="E31" s="46">
        <v>9353498.9400000013</v>
      </c>
      <c r="F31" s="82">
        <v>2.7837794464285719</v>
      </c>
    </row>
    <row r="32" spans="1:6" s="45" customFormat="1" ht="15" customHeight="1" x14ac:dyDescent="0.2">
      <c r="A32" s="67"/>
      <c r="B32" s="68" t="s">
        <v>206</v>
      </c>
      <c r="C32" s="69" t="s">
        <v>207</v>
      </c>
      <c r="D32" s="70">
        <v>2560000</v>
      </c>
      <c r="E32" s="46">
        <v>57006.15</v>
      </c>
      <c r="F32" s="82">
        <v>2.226802734375E-2</v>
      </c>
    </row>
    <row r="33" spans="1:7" s="45" customFormat="1" ht="15" customHeight="1" x14ac:dyDescent="0.2">
      <c r="A33" s="67"/>
      <c r="B33" s="68" t="s">
        <v>159</v>
      </c>
      <c r="C33" s="69" t="s">
        <v>160</v>
      </c>
      <c r="D33" s="70">
        <v>0</v>
      </c>
      <c r="E33" s="46">
        <v>83348.950000000012</v>
      </c>
      <c r="F33" s="82"/>
    </row>
    <row r="34" spans="1:7" s="45" customFormat="1" ht="15" customHeight="1" x14ac:dyDescent="0.2">
      <c r="A34" s="73" t="s">
        <v>161</v>
      </c>
      <c r="B34" s="74"/>
      <c r="C34" s="89"/>
      <c r="D34" s="90">
        <v>0</v>
      </c>
      <c r="E34" s="78">
        <v>197683.09000000003</v>
      </c>
      <c r="F34" s="88"/>
    </row>
    <row r="35" spans="1:7" s="66" customFormat="1" ht="15" customHeight="1" x14ac:dyDescent="0.2">
      <c r="A35" s="73"/>
      <c r="B35" s="68" t="s">
        <v>162</v>
      </c>
      <c r="C35" s="69" t="s">
        <v>163</v>
      </c>
      <c r="D35" s="70">
        <v>0</v>
      </c>
      <c r="E35" s="46">
        <v>6564.2300000000005</v>
      </c>
      <c r="F35" s="82"/>
    </row>
    <row r="36" spans="1:7" s="45" customFormat="1" ht="15" customHeight="1" x14ac:dyDescent="0.2">
      <c r="A36" s="67"/>
      <c r="B36" s="68" t="s">
        <v>201</v>
      </c>
      <c r="C36" s="69" t="s">
        <v>202</v>
      </c>
      <c r="D36" s="70">
        <v>0</v>
      </c>
      <c r="E36" s="46">
        <v>19626.13</v>
      </c>
      <c r="F36" s="82"/>
    </row>
    <row r="37" spans="1:7" s="45" customFormat="1" ht="15" customHeight="1" x14ac:dyDescent="0.2">
      <c r="A37" s="67"/>
      <c r="B37" s="68" t="s">
        <v>164</v>
      </c>
      <c r="C37" s="69" t="s">
        <v>165</v>
      </c>
      <c r="D37" s="70">
        <v>0</v>
      </c>
      <c r="E37" s="46">
        <v>171492.73</v>
      </c>
      <c r="F37" s="82"/>
    </row>
    <row r="38" spans="1:7" s="8" customFormat="1" ht="15" customHeight="1" x14ac:dyDescent="0.25">
      <c r="A38" s="133" t="s">
        <v>95</v>
      </c>
      <c r="B38" s="134"/>
      <c r="C38" s="135"/>
      <c r="D38" s="19">
        <v>8520000</v>
      </c>
      <c r="E38" s="19">
        <v>29413509.350000001</v>
      </c>
      <c r="F38" s="55">
        <v>3.4522898298122064</v>
      </c>
      <c r="G38" s="83"/>
    </row>
    <row r="39" spans="1:7" ht="15" customHeight="1" x14ac:dyDescent="0.25">
      <c r="A39" s="80" t="s">
        <v>6</v>
      </c>
      <c r="B39" s="13"/>
      <c r="C39" s="13"/>
      <c r="D39" s="13"/>
      <c r="E39" s="13"/>
      <c r="F39" s="13"/>
    </row>
    <row r="40" spans="1:7" x14ac:dyDescent="0.25">
      <c r="E40" s="22"/>
    </row>
    <row r="41" spans="1:7" x14ac:dyDescent="0.25">
      <c r="D41" s="22"/>
      <c r="E41" s="22"/>
    </row>
  </sheetData>
  <mergeCells count="1">
    <mergeCell ref="A38:C38"/>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1.6640625" bestFit="1" customWidth="1"/>
  </cols>
  <sheetData>
    <row r="1" spans="1:7" ht="39" customHeight="1" x14ac:dyDescent="0.25">
      <c r="A1" s="40"/>
      <c r="B1" s="1"/>
      <c r="C1" s="1"/>
      <c r="D1" s="1"/>
      <c r="E1" s="41"/>
      <c r="F1" s="3" t="s">
        <v>97</v>
      </c>
    </row>
    <row r="3" spans="1:7" s="8" customFormat="1" ht="39.6" x14ac:dyDescent="0.25">
      <c r="A3" s="4" t="s">
        <v>98</v>
      </c>
      <c r="B3" s="4"/>
      <c r="C3" s="4"/>
      <c r="D3" s="4"/>
      <c r="E3" s="4"/>
      <c r="F3" s="4"/>
    </row>
    <row r="4" spans="1:7" s="8" customFormat="1" x14ac:dyDescent="0.25">
      <c r="A4" s="4" t="s">
        <v>14</v>
      </c>
      <c r="B4" s="4"/>
      <c r="C4" s="4"/>
      <c r="D4" s="4"/>
      <c r="E4" s="4"/>
      <c r="F4" s="4"/>
    </row>
    <row r="5" spans="1:7" s="8" customFormat="1" x14ac:dyDescent="0.25">
      <c r="A5" s="4" t="s">
        <v>124</v>
      </c>
      <c r="B5" s="4"/>
      <c r="C5" s="4"/>
      <c r="D5" s="4"/>
      <c r="E5" s="4"/>
      <c r="F5" s="4"/>
    </row>
    <row r="6" spans="1:7" s="8" customFormat="1" x14ac:dyDescent="0.25"/>
    <row r="7" spans="1:7" s="8" customFormat="1" x14ac:dyDescent="0.25">
      <c r="F7" s="21" t="s">
        <v>1</v>
      </c>
    </row>
    <row r="8" spans="1:7" s="8" customFormat="1" ht="36" customHeight="1" x14ac:dyDescent="0.25">
      <c r="A8" s="42" t="s">
        <v>125</v>
      </c>
      <c r="B8" s="14"/>
      <c r="C8" s="58"/>
      <c r="D8" s="6" t="s">
        <v>2</v>
      </c>
      <c r="E8" s="6" t="s">
        <v>3</v>
      </c>
      <c r="F8" s="6" t="s">
        <v>4</v>
      </c>
    </row>
    <row r="9" spans="1:7" s="93" customFormat="1" ht="15" customHeight="1" x14ac:dyDescent="0.2">
      <c r="A9" s="59" t="s">
        <v>126</v>
      </c>
      <c r="B9" s="60"/>
      <c r="C9" s="61"/>
      <c r="D9" s="98">
        <v>137000</v>
      </c>
      <c r="E9" s="63">
        <v>1024869.15</v>
      </c>
      <c r="F9" s="81">
        <v>7.4807967153284674</v>
      </c>
    </row>
    <row r="10" spans="1:7" s="45" customFormat="1" ht="15" customHeight="1" x14ac:dyDescent="0.2">
      <c r="A10" s="67"/>
      <c r="B10" s="68" t="s">
        <v>182</v>
      </c>
      <c r="C10" s="69" t="s">
        <v>183</v>
      </c>
      <c r="D10" s="70">
        <v>137000</v>
      </c>
      <c r="E10" s="46">
        <v>175260.37</v>
      </c>
      <c r="F10" s="82">
        <v>1.2792727737226277</v>
      </c>
    </row>
    <row r="11" spans="1:7" s="45" customFormat="1" ht="15" customHeight="1" x14ac:dyDescent="0.2">
      <c r="A11" s="67"/>
      <c r="B11" s="68" t="s">
        <v>127</v>
      </c>
      <c r="C11" s="69" t="s">
        <v>128</v>
      </c>
      <c r="D11" s="70">
        <v>0</v>
      </c>
      <c r="E11" s="46">
        <v>849296.48</v>
      </c>
      <c r="F11" s="82"/>
    </row>
    <row r="12" spans="1:7" s="93" customFormat="1" ht="15" customHeight="1" x14ac:dyDescent="0.2">
      <c r="A12" s="59"/>
      <c r="B12" s="84" t="s">
        <v>166</v>
      </c>
      <c r="C12" s="85" t="s">
        <v>167</v>
      </c>
      <c r="D12" s="86">
        <v>0</v>
      </c>
      <c r="E12" s="87">
        <v>312.3</v>
      </c>
      <c r="F12" s="82"/>
    </row>
    <row r="13" spans="1:7" s="45" customFormat="1" ht="15" customHeight="1" x14ac:dyDescent="0.2">
      <c r="A13" s="73" t="s">
        <v>129</v>
      </c>
      <c r="B13" s="74"/>
      <c r="C13" s="89"/>
      <c r="D13" s="90">
        <v>0</v>
      </c>
      <c r="E13" s="78">
        <v>682134.42</v>
      </c>
      <c r="F13" s="88"/>
      <c r="G13" s="66"/>
    </row>
    <row r="14" spans="1:7" s="95" customFormat="1" ht="15" customHeight="1" x14ac:dyDescent="0.2">
      <c r="A14" s="91"/>
      <c r="B14" s="68" t="s">
        <v>130</v>
      </c>
      <c r="C14" s="69" t="s">
        <v>131</v>
      </c>
      <c r="D14" s="70">
        <v>0</v>
      </c>
      <c r="E14" s="46">
        <v>11592.39</v>
      </c>
      <c r="F14" s="82"/>
    </row>
    <row r="15" spans="1:7" s="66" customFormat="1" ht="15" customHeight="1" x14ac:dyDescent="0.2">
      <c r="A15" s="73"/>
      <c r="B15" s="84" t="s">
        <v>132</v>
      </c>
      <c r="C15" s="85" t="s">
        <v>133</v>
      </c>
      <c r="D15" s="86">
        <v>0</v>
      </c>
      <c r="E15" s="87">
        <v>670542.03</v>
      </c>
      <c r="F15" s="82"/>
    </row>
    <row r="16" spans="1:7" s="95" customFormat="1" ht="15" customHeight="1" x14ac:dyDescent="0.2">
      <c r="A16" s="59" t="s">
        <v>134</v>
      </c>
      <c r="B16" s="60"/>
      <c r="C16" s="61"/>
      <c r="D16" s="62">
        <v>0</v>
      </c>
      <c r="E16" s="63">
        <v>1069345.6499999999</v>
      </c>
      <c r="F16" s="88"/>
    </row>
    <row r="17" spans="1:6" s="93" customFormat="1" ht="15" customHeight="1" x14ac:dyDescent="0.2">
      <c r="A17" s="59"/>
      <c r="B17" s="84" t="s">
        <v>135</v>
      </c>
      <c r="C17" s="85" t="s">
        <v>136</v>
      </c>
      <c r="D17" s="86">
        <v>0</v>
      </c>
      <c r="E17" s="87">
        <v>1069345.6499999999</v>
      </c>
      <c r="F17" s="82"/>
    </row>
    <row r="18" spans="1:6" s="93" customFormat="1" ht="15" customHeight="1" x14ac:dyDescent="0.2">
      <c r="A18" s="59" t="s">
        <v>168</v>
      </c>
      <c r="B18" s="60"/>
      <c r="C18" s="61"/>
      <c r="D18" s="62">
        <v>0</v>
      </c>
      <c r="E18" s="63">
        <v>187401.58000000002</v>
      </c>
      <c r="F18" s="88"/>
    </row>
    <row r="19" spans="1:6" s="93" customFormat="1" ht="15" customHeight="1" x14ac:dyDescent="0.2">
      <c r="A19" s="59"/>
      <c r="B19" s="84" t="s">
        <v>169</v>
      </c>
      <c r="C19" s="85" t="s">
        <v>170</v>
      </c>
      <c r="D19" s="86">
        <v>0</v>
      </c>
      <c r="E19" s="87">
        <v>182685.6</v>
      </c>
      <c r="F19" s="82"/>
    </row>
    <row r="20" spans="1:6" s="93" customFormat="1" ht="15" customHeight="1" x14ac:dyDescent="0.2">
      <c r="A20" s="59"/>
      <c r="B20" s="84" t="s">
        <v>184</v>
      </c>
      <c r="C20" s="85" t="s">
        <v>185</v>
      </c>
      <c r="D20" s="86">
        <v>0</v>
      </c>
      <c r="E20" s="87">
        <v>4715.9799999999996</v>
      </c>
      <c r="F20" s="82"/>
    </row>
    <row r="21" spans="1:6" s="93" customFormat="1" ht="15" customHeight="1" x14ac:dyDescent="0.2">
      <c r="A21" s="59" t="s">
        <v>139</v>
      </c>
      <c r="B21" s="60"/>
      <c r="C21" s="61"/>
      <c r="D21" s="62">
        <v>400000</v>
      </c>
      <c r="E21" s="63">
        <v>484896.43</v>
      </c>
      <c r="F21" s="88">
        <v>1.2122410749999999</v>
      </c>
    </row>
    <row r="22" spans="1:6" s="93" customFormat="1" ht="15" customHeight="1" x14ac:dyDescent="0.2">
      <c r="A22" s="59"/>
      <c r="B22" s="84" t="s">
        <v>203</v>
      </c>
      <c r="C22" s="85" t="s">
        <v>204</v>
      </c>
      <c r="D22" s="86">
        <v>0</v>
      </c>
      <c r="E22" s="87">
        <v>4090.38</v>
      </c>
      <c r="F22" s="82"/>
    </row>
    <row r="23" spans="1:6" s="93" customFormat="1" ht="20.399999999999999" x14ac:dyDescent="0.2">
      <c r="A23" s="59"/>
      <c r="B23" s="84" t="s">
        <v>140</v>
      </c>
      <c r="C23" s="77" t="s">
        <v>141</v>
      </c>
      <c r="D23" s="86">
        <v>400000</v>
      </c>
      <c r="E23" s="87">
        <v>480806.05</v>
      </c>
      <c r="F23" s="82">
        <v>1.202015125</v>
      </c>
    </row>
    <row r="24" spans="1:6" s="93" customFormat="1" ht="15" customHeight="1" x14ac:dyDescent="0.2">
      <c r="A24" s="59" t="s">
        <v>142</v>
      </c>
      <c r="B24" s="60"/>
      <c r="C24" s="61"/>
      <c r="D24" s="62">
        <v>0</v>
      </c>
      <c r="E24" s="63">
        <v>51013.189999999995</v>
      </c>
      <c r="F24" s="88"/>
    </row>
    <row r="25" spans="1:6" s="95" customFormat="1" ht="15" customHeight="1" x14ac:dyDescent="0.2">
      <c r="A25" s="91"/>
      <c r="B25" s="84" t="s">
        <v>143</v>
      </c>
      <c r="C25" s="85" t="s">
        <v>144</v>
      </c>
      <c r="D25" s="86">
        <v>0</v>
      </c>
      <c r="E25" s="87">
        <v>48976.17</v>
      </c>
      <c r="F25" s="82"/>
    </row>
    <row r="26" spans="1:6" s="93" customFormat="1" ht="15" customHeight="1" x14ac:dyDescent="0.2">
      <c r="A26" s="59"/>
      <c r="B26" s="84" t="s">
        <v>145</v>
      </c>
      <c r="C26" s="85" t="s">
        <v>146</v>
      </c>
      <c r="D26" s="86">
        <v>0</v>
      </c>
      <c r="E26" s="87">
        <v>2037.02</v>
      </c>
      <c r="F26" s="82"/>
    </row>
    <row r="27" spans="1:6" s="95" customFormat="1" ht="15" customHeight="1" x14ac:dyDescent="0.2">
      <c r="A27" s="59" t="s">
        <v>152</v>
      </c>
      <c r="B27" s="60"/>
      <c r="C27" s="61"/>
      <c r="D27" s="62">
        <v>0</v>
      </c>
      <c r="E27" s="63">
        <v>838659.99</v>
      </c>
      <c r="F27" s="88"/>
    </row>
    <row r="28" spans="1:6" s="95" customFormat="1" ht="15" customHeight="1" x14ac:dyDescent="0.2">
      <c r="A28" s="91"/>
      <c r="B28" s="84" t="s">
        <v>153</v>
      </c>
      <c r="C28" s="85" t="s">
        <v>154</v>
      </c>
      <c r="D28" s="86">
        <v>0</v>
      </c>
      <c r="E28" s="87">
        <v>154612.24</v>
      </c>
      <c r="F28" s="82"/>
    </row>
    <row r="29" spans="1:6" s="93" customFormat="1" ht="15" customHeight="1" x14ac:dyDescent="0.2">
      <c r="A29" s="59"/>
      <c r="B29" s="84" t="s">
        <v>159</v>
      </c>
      <c r="C29" s="85" t="s">
        <v>160</v>
      </c>
      <c r="D29" s="86">
        <v>0</v>
      </c>
      <c r="E29" s="87">
        <v>684047.75</v>
      </c>
      <c r="F29" s="82"/>
    </row>
    <row r="30" spans="1:6" s="95" customFormat="1" ht="15" customHeight="1" x14ac:dyDescent="0.2">
      <c r="A30" s="59" t="s">
        <v>196</v>
      </c>
      <c r="B30" s="60"/>
      <c r="C30" s="61"/>
      <c r="D30" s="62">
        <v>0</v>
      </c>
      <c r="E30" s="63">
        <v>22242.06</v>
      </c>
      <c r="F30" s="88"/>
    </row>
    <row r="31" spans="1:6" s="93" customFormat="1" ht="15" customHeight="1" x14ac:dyDescent="0.2">
      <c r="A31" s="59"/>
      <c r="B31" s="84" t="s">
        <v>197</v>
      </c>
      <c r="C31" s="85" t="s">
        <v>198</v>
      </c>
      <c r="D31" s="86">
        <v>0</v>
      </c>
      <c r="E31" s="87">
        <v>22242.06</v>
      </c>
      <c r="F31" s="82"/>
    </row>
    <row r="32" spans="1:6" s="66" customFormat="1" ht="15" customHeight="1" x14ac:dyDescent="0.2">
      <c r="A32" s="73" t="s">
        <v>161</v>
      </c>
      <c r="B32" s="74"/>
      <c r="C32" s="89"/>
      <c r="D32" s="90">
        <v>0</v>
      </c>
      <c r="E32" s="78">
        <v>1359025.67</v>
      </c>
      <c r="F32" s="88"/>
    </row>
    <row r="33" spans="1:7" s="93" customFormat="1" ht="15" customHeight="1" x14ac:dyDescent="0.2">
      <c r="A33" s="73"/>
      <c r="B33" s="68" t="s">
        <v>177</v>
      </c>
      <c r="C33" s="69" t="s">
        <v>178</v>
      </c>
      <c r="D33" s="70">
        <v>0</v>
      </c>
      <c r="E33" s="46">
        <v>748488.22</v>
      </c>
      <c r="F33" s="82"/>
    </row>
    <row r="34" spans="1:7" s="95" customFormat="1" ht="15" customHeight="1" x14ac:dyDescent="0.2">
      <c r="A34" s="67"/>
      <c r="B34" s="68" t="s">
        <v>164</v>
      </c>
      <c r="C34" s="69" t="s">
        <v>165</v>
      </c>
      <c r="D34" s="70">
        <v>0</v>
      </c>
      <c r="E34" s="46">
        <v>610537.45000000007</v>
      </c>
      <c r="F34" s="82"/>
    </row>
    <row r="35" spans="1:7" s="8" customFormat="1" ht="15" customHeight="1" x14ac:dyDescent="0.25">
      <c r="A35" s="133" t="s">
        <v>95</v>
      </c>
      <c r="B35" s="134"/>
      <c r="C35" s="135"/>
      <c r="D35" s="19">
        <v>537000</v>
      </c>
      <c r="E35" s="19">
        <v>5719588.1399999987</v>
      </c>
      <c r="F35" s="55">
        <v>10.651002122905027</v>
      </c>
      <c r="G35" s="65"/>
    </row>
    <row r="36" spans="1:7" ht="15" customHeight="1" x14ac:dyDescent="0.25">
      <c r="A36" s="80" t="s">
        <v>6</v>
      </c>
      <c r="B36" s="13"/>
      <c r="C36" s="13"/>
      <c r="D36" s="13"/>
      <c r="E36" s="13"/>
      <c r="F36" s="13"/>
      <c r="G36" s="65"/>
    </row>
    <row r="37" spans="1:7" x14ac:dyDescent="0.25">
      <c r="E37" s="22"/>
    </row>
    <row r="38" spans="1:7" x14ac:dyDescent="0.25">
      <c r="D38" s="22"/>
      <c r="E38" s="22"/>
    </row>
  </sheetData>
  <mergeCells count="1">
    <mergeCell ref="A35:C35"/>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1.6640625" bestFit="1"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4" t="s">
        <v>59</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126</v>
      </c>
      <c r="B9" s="60"/>
      <c r="C9" s="61"/>
      <c r="D9" s="62">
        <v>0</v>
      </c>
      <c r="E9" s="63">
        <v>233568.55</v>
      </c>
      <c r="F9" s="81"/>
    </row>
    <row r="10" spans="1:6" s="45" customFormat="1" ht="15" customHeight="1" x14ac:dyDescent="0.2">
      <c r="A10" s="67"/>
      <c r="B10" s="68" t="s">
        <v>127</v>
      </c>
      <c r="C10" s="69" t="s">
        <v>128</v>
      </c>
      <c r="D10" s="70">
        <v>0</v>
      </c>
      <c r="E10" s="46">
        <v>233568.55</v>
      </c>
      <c r="F10" s="82"/>
    </row>
    <row r="11" spans="1:6" s="93" customFormat="1" ht="15" customHeight="1" x14ac:dyDescent="0.2">
      <c r="A11" s="59" t="s">
        <v>129</v>
      </c>
      <c r="B11" s="60"/>
      <c r="C11" s="61"/>
      <c r="D11" s="62">
        <v>0</v>
      </c>
      <c r="E11" s="63">
        <v>193993.33000000002</v>
      </c>
      <c r="F11" s="88"/>
    </row>
    <row r="12" spans="1:6" s="45" customFormat="1" ht="15" customHeight="1" x14ac:dyDescent="0.2">
      <c r="A12" s="67"/>
      <c r="B12" s="68" t="s">
        <v>130</v>
      </c>
      <c r="C12" s="69" t="s">
        <v>131</v>
      </c>
      <c r="D12" s="70">
        <v>0</v>
      </c>
      <c r="E12" s="46">
        <v>5006.17</v>
      </c>
      <c r="F12" s="82"/>
    </row>
    <row r="13" spans="1:6" s="45" customFormat="1" ht="15" customHeight="1" x14ac:dyDescent="0.2">
      <c r="A13" s="67"/>
      <c r="B13" s="68" t="s">
        <v>132</v>
      </c>
      <c r="C13" s="69" t="s">
        <v>133</v>
      </c>
      <c r="D13" s="70">
        <v>0</v>
      </c>
      <c r="E13" s="46">
        <v>188987.16</v>
      </c>
      <c r="F13" s="82"/>
    </row>
    <row r="14" spans="1:6" s="66" customFormat="1" ht="15" customHeight="1" x14ac:dyDescent="0.2">
      <c r="A14" s="73" t="s">
        <v>134</v>
      </c>
      <c r="B14" s="74"/>
      <c r="C14" s="89"/>
      <c r="D14" s="90">
        <v>0</v>
      </c>
      <c r="E14" s="78">
        <v>1261036.8600000001</v>
      </c>
      <c r="F14" s="88"/>
    </row>
    <row r="15" spans="1:6" s="45" customFormat="1" ht="15" customHeight="1" x14ac:dyDescent="0.2">
      <c r="A15" s="67"/>
      <c r="B15" s="68" t="s">
        <v>135</v>
      </c>
      <c r="C15" s="69" t="s">
        <v>136</v>
      </c>
      <c r="D15" s="70">
        <v>0</v>
      </c>
      <c r="E15" s="46">
        <v>1261036.8600000001</v>
      </c>
      <c r="F15" s="82"/>
    </row>
    <row r="16" spans="1:6" s="66" customFormat="1" ht="15" customHeight="1" x14ac:dyDescent="0.2">
      <c r="A16" s="73" t="s">
        <v>142</v>
      </c>
      <c r="B16" s="74"/>
      <c r="C16" s="89"/>
      <c r="D16" s="90">
        <v>0</v>
      </c>
      <c r="E16" s="78">
        <v>114835.53</v>
      </c>
      <c r="F16" s="88"/>
    </row>
    <row r="17" spans="1:7" s="45" customFormat="1" ht="15" customHeight="1" x14ac:dyDescent="0.2">
      <c r="A17" s="67"/>
      <c r="B17" s="68" t="s">
        <v>143</v>
      </c>
      <c r="C17" s="69" t="s">
        <v>144</v>
      </c>
      <c r="D17" s="70">
        <v>0</v>
      </c>
      <c r="E17" s="46">
        <v>114835.53</v>
      </c>
      <c r="F17" s="82"/>
    </row>
    <row r="18" spans="1:7" s="45" customFormat="1" ht="15" customHeight="1" x14ac:dyDescent="0.2">
      <c r="A18" s="73" t="s">
        <v>152</v>
      </c>
      <c r="B18" s="74"/>
      <c r="C18" s="89"/>
      <c r="D18" s="90">
        <v>1265000</v>
      </c>
      <c r="E18" s="78">
        <v>3498380.05</v>
      </c>
      <c r="F18" s="88">
        <v>2.7655178260869562</v>
      </c>
    </row>
    <row r="19" spans="1:7" s="45" customFormat="1" ht="15" customHeight="1" x14ac:dyDescent="0.2">
      <c r="A19" s="67"/>
      <c r="B19" s="68" t="s">
        <v>155</v>
      </c>
      <c r="C19" s="69" t="s">
        <v>156</v>
      </c>
      <c r="D19" s="70">
        <v>0</v>
      </c>
      <c r="E19" s="46">
        <v>161518.5</v>
      </c>
      <c r="F19" s="82"/>
    </row>
    <row r="20" spans="1:7" s="45" customFormat="1" ht="15" customHeight="1" x14ac:dyDescent="0.2">
      <c r="A20" s="67"/>
      <c r="B20" s="68" t="s">
        <v>157</v>
      </c>
      <c r="C20" s="69" t="s">
        <v>158</v>
      </c>
      <c r="D20" s="70">
        <v>1265000</v>
      </c>
      <c r="E20" s="46">
        <v>3084129.15</v>
      </c>
      <c r="F20" s="82">
        <v>2.4380467588932806</v>
      </c>
    </row>
    <row r="21" spans="1:7" s="66" customFormat="1" ht="15" customHeight="1" x14ac:dyDescent="0.2">
      <c r="A21" s="73"/>
      <c r="B21" s="68" t="s">
        <v>194</v>
      </c>
      <c r="C21" s="69" t="s">
        <v>195</v>
      </c>
      <c r="D21" s="70">
        <v>0</v>
      </c>
      <c r="E21" s="46">
        <v>252732.4</v>
      </c>
      <c r="F21" s="82"/>
    </row>
    <row r="22" spans="1:7" s="45" customFormat="1" ht="15" customHeight="1" x14ac:dyDescent="0.2">
      <c r="A22" s="73" t="s">
        <v>161</v>
      </c>
      <c r="B22" s="74"/>
      <c r="C22" s="89"/>
      <c r="D22" s="90">
        <v>0</v>
      </c>
      <c r="E22" s="78">
        <v>957498.17000000027</v>
      </c>
      <c r="F22" s="88"/>
    </row>
    <row r="23" spans="1:7" s="45" customFormat="1" ht="15" customHeight="1" x14ac:dyDescent="0.2">
      <c r="A23" s="67"/>
      <c r="B23" s="68" t="s">
        <v>164</v>
      </c>
      <c r="C23" s="69" t="s">
        <v>165</v>
      </c>
      <c r="D23" s="70">
        <v>0</v>
      </c>
      <c r="E23" s="46">
        <v>957498.17000000027</v>
      </c>
      <c r="F23" s="82"/>
    </row>
    <row r="24" spans="1:7" s="8" customFormat="1" ht="15" customHeight="1" x14ac:dyDescent="0.25">
      <c r="A24" s="133" t="s">
        <v>95</v>
      </c>
      <c r="B24" s="134"/>
      <c r="C24" s="135"/>
      <c r="D24" s="19">
        <v>1265000</v>
      </c>
      <c r="E24" s="19">
        <v>6259312.4900000002</v>
      </c>
      <c r="F24" s="55">
        <v>4.9480731146245063</v>
      </c>
      <c r="G24" s="65"/>
    </row>
    <row r="25" spans="1:7" ht="12.75" customHeight="1" x14ac:dyDescent="0.25">
      <c r="A25" s="80" t="s">
        <v>6</v>
      </c>
      <c r="B25" s="13"/>
      <c r="C25" s="13"/>
      <c r="D25" s="13"/>
      <c r="E25" s="13"/>
      <c r="F25" s="13"/>
    </row>
    <row r="26" spans="1:7" x14ac:dyDescent="0.25">
      <c r="E26" s="22"/>
    </row>
    <row r="27" spans="1:7" x14ac:dyDescent="0.25">
      <c r="D27" s="22"/>
      <c r="E27" s="22"/>
    </row>
  </sheetData>
  <mergeCells count="1">
    <mergeCell ref="A24:C24"/>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2.6640625" bestFit="1"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4" t="s">
        <v>15</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126</v>
      </c>
      <c r="B9" s="60"/>
      <c r="C9" s="61"/>
      <c r="D9" s="62">
        <v>0</v>
      </c>
      <c r="E9" s="63">
        <v>16287.65</v>
      </c>
      <c r="F9" s="81"/>
    </row>
    <row r="10" spans="1:6" s="45" customFormat="1" ht="15" customHeight="1" x14ac:dyDescent="0.2">
      <c r="A10" s="67"/>
      <c r="B10" s="68" t="s">
        <v>127</v>
      </c>
      <c r="C10" s="69" t="s">
        <v>128</v>
      </c>
      <c r="D10" s="70">
        <v>0</v>
      </c>
      <c r="E10" s="46">
        <v>3520.18</v>
      </c>
      <c r="F10" s="82"/>
    </row>
    <row r="11" spans="1:6" s="95" customFormat="1" ht="15" customHeight="1" x14ac:dyDescent="0.2">
      <c r="A11" s="91"/>
      <c r="B11" s="84" t="s">
        <v>166</v>
      </c>
      <c r="C11" s="85" t="s">
        <v>167</v>
      </c>
      <c r="D11" s="86">
        <v>0</v>
      </c>
      <c r="E11" s="87">
        <v>12767.47</v>
      </c>
      <c r="F11" s="82"/>
    </row>
    <row r="12" spans="1:6" s="66" customFormat="1" ht="15" customHeight="1" x14ac:dyDescent="0.2">
      <c r="A12" s="73" t="s">
        <v>129</v>
      </c>
      <c r="B12" s="74"/>
      <c r="C12" s="89"/>
      <c r="D12" s="90">
        <v>0</v>
      </c>
      <c r="E12" s="78">
        <v>1001454.7700000001</v>
      </c>
      <c r="F12" s="88"/>
    </row>
    <row r="13" spans="1:6" s="95" customFormat="1" ht="15" customHeight="1" x14ac:dyDescent="0.2">
      <c r="A13" s="91"/>
      <c r="B13" s="68" t="s">
        <v>130</v>
      </c>
      <c r="C13" s="69" t="s">
        <v>131</v>
      </c>
      <c r="D13" s="70">
        <v>0</v>
      </c>
      <c r="E13" s="46">
        <v>32056.769999999997</v>
      </c>
      <c r="F13" s="82"/>
    </row>
    <row r="14" spans="1:6" s="66" customFormat="1" ht="15" customHeight="1" x14ac:dyDescent="0.2">
      <c r="A14" s="73"/>
      <c r="B14" s="84" t="s">
        <v>132</v>
      </c>
      <c r="C14" s="85" t="s">
        <v>133</v>
      </c>
      <c r="D14" s="86">
        <v>0</v>
      </c>
      <c r="E14" s="87">
        <v>969398.00000000012</v>
      </c>
      <c r="F14" s="82"/>
    </row>
    <row r="15" spans="1:6" s="95" customFormat="1" ht="15" customHeight="1" x14ac:dyDescent="0.2">
      <c r="A15" s="59" t="s">
        <v>134</v>
      </c>
      <c r="B15" s="60"/>
      <c r="C15" s="61"/>
      <c r="D15" s="62">
        <v>0</v>
      </c>
      <c r="E15" s="63">
        <v>3337280.47</v>
      </c>
      <c r="F15" s="88"/>
    </row>
    <row r="16" spans="1:6" s="66" customFormat="1" ht="15" customHeight="1" x14ac:dyDescent="0.2">
      <c r="A16" s="73"/>
      <c r="B16" s="68" t="s">
        <v>135</v>
      </c>
      <c r="C16" s="69" t="s">
        <v>136</v>
      </c>
      <c r="D16" s="70">
        <v>0</v>
      </c>
      <c r="E16" s="46">
        <v>3337280.47</v>
      </c>
      <c r="F16" s="82"/>
    </row>
    <row r="17" spans="1:7" s="93" customFormat="1" ht="15" customHeight="1" x14ac:dyDescent="0.2">
      <c r="A17" s="59" t="s">
        <v>139</v>
      </c>
      <c r="B17" s="60"/>
      <c r="C17" s="61"/>
      <c r="D17" s="62">
        <v>5000000</v>
      </c>
      <c r="E17" s="63">
        <v>93415.739999999991</v>
      </c>
      <c r="F17" s="88">
        <v>1.8683147999999997E-2</v>
      </c>
    </row>
    <row r="18" spans="1:7" s="66" customFormat="1" ht="24" customHeight="1" x14ac:dyDescent="0.2">
      <c r="A18" s="73"/>
      <c r="B18" s="68" t="s">
        <v>140</v>
      </c>
      <c r="C18" s="79" t="s">
        <v>141</v>
      </c>
      <c r="D18" s="70">
        <v>5000000</v>
      </c>
      <c r="E18" s="46">
        <v>93415.739999999991</v>
      </c>
      <c r="F18" s="82">
        <v>1.8683147999999997E-2</v>
      </c>
      <c r="G18" s="45"/>
    </row>
    <row r="19" spans="1:7" s="93" customFormat="1" ht="15" customHeight="1" x14ac:dyDescent="0.2">
      <c r="A19" s="59" t="s">
        <v>142</v>
      </c>
      <c r="B19" s="60"/>
      <c r="C19" s="61"/>
      <c r="D19" s="62">
        <v>0</v>
      </c>
      <c r="E19" s="63">
        <v>20704.93</v>
      </c>
      <c r="F19" s="88"/>
      <c r="G19" s="92"/>
    </row>
    <row r="20" spans="1:7" s="95" customFormat="1" ht="15" customHeight="1" x14ac:dyDescent="0.2">
      <c r="A20" s="91"/>
      <c r="B20" s="84" t="s">
        <v>143</v>
      </c>
      <c r="C20" s="85" t="s">
        <v>144</v>
      </c>
      <c r="D20" s="86">
        <v>0</v>
      </c>
      <c r="E20" s="87">
        <v>20704.93</v>
      </c>
      <c r="F20" s="82"/>
      <c r="G20" s="94"/>
    </row>
    <row r="21" spans="1:7" s="93" customFormat="1" ht="15" customHeight="1" x14ac:dyDescent="0.2">
      <c r="A21" s="59" t="s">
        <v>149</v>
      </c>
      <c r="B21" s="60"/>
      <c r="C21" s="61"/>
      <c r="D21" s="62">
        <v>0</v>
      </c>
      <c r="E21" s="63">
        <v>95199.91</v>
      </c>
      <c r="F21" s="88"/>
      <c r="G21" s="92"/>
    </row>
    <row r="22" spans="1:7" s="95" customFormat="1" ht="15" customHeight="1" x14ac:dyDescent="0.2">
      <c r="A22" s="91"/>
      <c r="B22" s="84" t="s">
        <v>150</v>
      </c>
      <c r="C22" s="85" t="s">
        <v>151</v>
      </c>
      <c r="D22" s="86">
        <v>0</v>
      </c>
      <c r="E22" s="87">
        <v>95199.91</v>
      </c>
      <c r="F22" s="82"/>
      <c r="G22" s="94"/>
    </row>
    <row r="23" spans="1:7" s="93" customFormat="1" ht="15" customHeight="1" x14ac:dyDescent="0.2">
      <c r="A23" s="59" t="s">
        <v>152</v>
      </c>
      <c r="B23" s="60"/>
      <c r="C23" s="61"/>
      <c r="D23" s="62">
        <v>7025000</v>
      </c>
      <c r="E23" s="63">
        <v>15780322.230000002</v>
      </c>
      <c r="F23" s="88">
        <v>2.2463092142348757</v>
      </c>
      <c r="G23" s="92"/>
    </row>
    <row r="24" spans="1:7" s="95" customFormat="1" ht="15" customHeight="1" x14ac:dyDescent="0.2">
      <c r="A24" s="91"/>
      <c r="B24" s="84" t="s">
        <v>153</v>
      </c>
      <c r="C24" s="85" t="s">
        <v>154</v>
      </c>
      <c r="D24" s="86">
        <v>0</v>
      </c>
      <c r="E24" s="87">
        <v>618769.39</v>
      </c>
      <c r="F24" s="82"/>
      <c r="G24" s="94"/>
    </row>
    <row r="25" spans="1:7" s="95" customFormat="1" ht="15" customHeight="1" x14ac:dyDescent="0.2">
      <c r="A25" s="91"/>
      <c r="B25" s="84" t="s">
        <v>188</v>
      </c>
      <c r="C25" s="85" t="s">
        <v>189</v>
      </c>
      <c r="D25" s="86">
        <v>0</v>
      </c>
      <c r="E25" s="87">
        <v>84559.99</v>
      </c>
      <c r="F25" s="82"/>
      <c r="G25" s="94"/>
    </row>
    <row r="26" spans="1:7" s="95" customFormat="1" ht="15" customHeight="1" x14ac:dyDescent="0.2">
      <c r="A26" s="91"/>
      <c r="B26" s="84" t="s">
        <v>190</v>
      </c>
      <c r="C26" s="85" t="s">
        <v>191</v>
      </c>
      <c r="D26" s="86">
        <v>2000000</v>
      </c>
      <c r="E26" s="87">
        <v>5473573.6799999997</v>
      </c>
      <c r="F26" s="82">
        <v>2.7367868399999997</v>
      </c>
      <c r="G26" s="94"/>
    </row>
    <row r="27" spans="1:7" s="95" customFormat="1" ht="15" customHeight="1" x14ac:dyDescent="0.2">
      <c r="A27" s="91"/>
      <c r="B27" s="84" t="s">
        <v>208</v>
      </c>
      <c r="C27" s="85" t="s">
        <v>209</v>
      </c>
      <c r="D27" s="86">
        <v>5025000</v>
      </c>
      <c r="E27" s="87">
        <v>9597916.0900000017</v>
      </c>
      <c r="F27" s="82">
        <v>1.9100330527363187</v>
      </c>
      <c r="G27" s="94"/>
    </row>
    <row r="28" spans="1:7" s="66" customFormat="1" ht="15" customHeight="1" x14ac:dyDescent="0.2">
      <c r="A28" s="73"/>
      <c r="B28" s="68" t="s">
        <v>159</v>
      </c>
      <c r="C28" s="69" t="s">
        <v>160</v>
      </c>
      <c r="D28" s="70">
        <v>0</v>
      </c>
      <c r="E28" s="46">
        <v>5503.08</v>
      </c>
      <c r="F28" s="82"/>
      <c r="G28" s="65"/>
    </row>
    <row r="29" spans="1:7" s="66" customFormat="1" ht="15" customHeight="1" x14ac:dyDescent="0.2">
      <c r="A29" s="73" t="s">
        <v>196</v>
      </c>
      <c r="B29" s="74"/>
      <c r="C29" s="89"/>
      <c r="D29" s="90">
        <v>0</v>
      </c>
      <c r="E29" s="78">
        <v>221416.31</v>
      </c>
      <c r="F29" s="88"/>
      <c r="G29" s="65"/>
    </row>
    <row r="30" spans="1:7" s="45" customFormat="1" ht="15" customHeight="1" x14ac:dyDescent="0.2">
      <c r="A30" s="67"/>
      <c r="B30" s="68" t="s">
        <v>197</v>
      </c>
      <c r="C30" s="69" t="s">
        <v>198</v>
      </c>
      <c r="D30" s="70">
        <v>0</v>
      </c>
      <c r="E30" s="46">
        <v>221416.31</v>
      </c>
      <c r="F30" s="82"/>
      <c r="G30" s="83"/>
    </row>
    <row r="31" spans="1:7" s="66" customFormat="1" ht="15" customHeight="1" x14ac:dyDescent="0.2">
      <c r="A31" s="73" t="s">
        <v>161</v>
      </c>
      <c r="B31" s="74"/>
      <c r="C31" s="89"/>
      <c r="D31" s="90">
        <v>6000</v>
      </c>
      <c r="E31" s="78">
        <v>77369.850000000006</v>
      </c>
      <c r="F31" s="88">
        <v>12.894975000000001</v>
      </c>
      <c r="G31" s="65"/>
    </row>
    <row r="32" spans="1:7" s="45" customFormat="1" ht="15" customHeight="1" x14ac:dyDescent="0.2">
      <c r="A32" s="67"/>
      <c r="B32" s="68" t="s">
        <v>199</v>
      </c>
      <c r="C32" s="69" t="s">
        <v>200</v>
      </c>
      <c r="D32" s="70">
        <v>0</v>
      </c>
      <c r="E32" s="46">
        <v>48004.37</v>
      </c>
      <c r="F32" s="82"/>
      <c r="G32" s="83"/>
    </row>
    <row r="33" spans="1:7" s="66" customFormat="1" ht="15" customHeight="1" x14ac:dyDescent="0.2">
      <c r="A33" s="73"/>
      <c r="B33" s="68" t="s">
        <v>210</v>
      </c>
      <c r="C33" s="69" t="s">
        <v>211</v>
      </c>
      <c r="D33" s="70">
        <v>6000</v>
      </c>
      <c r="E33" s="46">
        <v>29365.48</v>
      </c>
      <c r="F33" s="82">
        <v>4.8942466666666666</v>
      </c>
      <c r="G33" s="65"/>
    </row>
    <row r="34" spans="1:7" s="95" customFormat="1" ht="15" customHeight="1" x14ac:dyDescent="0.25">
      <c r="A34" s="133" t="s">
        <v>95</v>
      </c>
      <c r="B34" s="134"/>
      <c r="C34" s="135"/>
      <c r="D34" s="19">
        <v>12031000</v>
      </c>
      <c r="E34" s="19">
        <v>20643451.860000003</v>
      </c>
      <c r="F34" s="99">
        <v>1.7158550295071067</v>
      </c>
      <c r="G34" s="94"/>
    </row>
    <row r="35" spans="1:7" ht="15" customHeight="1" x14ac:dyDescent="0.25">
      <c r="A35" s="80" t="s">
        <v>6</v>
      </c>
      <c r="B35" s="13"/>
      <c r="C35" s="13"/>
      <c r="D35" s="13"/>
      <c r="E35" s="13"/>
      <c r="F35" s="13"/>
    </row>
    <row r="36" spans="1:7" x14ac:dyDescent="0.25">
      <c r="E36" s="22"/>
    </row>
    <row r="37" spans="1:7" x14ac:dyDescent="0.25">
      <c r="D37" s="22"/>
      <c r="E37" s="22"/>
    </row>
  </sheetData>
  <mergeCells count="1">
    <mergeCell ref="A34:C34"/>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Zeros="0" workbookViewId="0">
      <selection activeCell="B23" sqref="B23"/>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9</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4281.8</v>
      </c>
      <c r="E9" s="17"/>
      <c r="G9" s="38"/>
    </row>
    <row r="10" spans="1:7" x14ac:dyDescent="0.25">
      <c r="A10" s="27" t="s">
        <v>27</v>
      </c>
      <c r="B10" s="15" t="s">
        <v>28</v>
      </c>
      <c r="C10" s="16">
        <v>0</v>
      </c>
      <c r="D10" s="16">
        <v>15457034</v>
      </c>
      <c r="E10" s="17"/>
      <c r="G10" s="38"/>
    </row>
    <row r="11" spans="1:7" x14ac:dyDescent="0.25">
      <c r="A11" s="27" t="s">
        <v>29</v>
      </c>
      <c r="B11" s="15" t="s">
        <v>30</v>
      </c>
      <c r="C11" s="16">
        <v>2000010</v>
      </c>
      <c r="D11" s="16">
        <v>55359098.979999997</v>
      </c>
      <c r="E11" s="17">
        <v>27.679411092944534</v>
      </c>
      <c r="G11" s="38"/>
    </row>
    <row r="12" spans="1:7" x14ac:dyDescent="0.25">
      <c r="A12" s="27" t="s">
        <v>31</v>
      </c>
      <c r="B12" s="15" t="s">
        <v>61</v>
      </c>
      <c r="C12" s="16">
        <v>0</v>
      </c>
      <c r="D12" s="16">
        <v>4517945.21</v>
      </c>
      <c r="E12" s="17"/>
      <c r="G12" s="38"/>
    </row>
    <row r="13" spans="1:7" x14ac:dyDescent="0.25">
      <c r="A13" s="27" t="s">
        <v>32</v>
      </c>
      <c r="B13" s="15" t="s">
        <v>33</v>
      </c>
      <c r="C13" s="16">
        <v>2971190</v>
      </c>
      <c r="D13" s="16">
        <v>2633006.7599999998</v>
      </c>
      <c r="E13" s="17">
        <v>0.88617919419491842</v>
      </c>
      <c r="G13" s="38"/>
    </row>
    <row r="14" spans="1:7" x14ac:dyDescent="0.25">
      <c r="A14" s="27" t="s">
        <v>34</v>
      </c>
      <c r="B14" s="15" t="s">
        <v>35</v>
      </c>
      <c r="C14" s="16">
        <v>174629930</v>
      </c>
      <c r="D14" s="16">
        <v>117733836.77</v>
      </c>
      <c r="E14" s="17">
        <v>0.67419048252496006</v>
      </c>
      <c r="G14" s="38"/>
    </row>
    <row r="15" spans="1:7" x14ac:dyDescent="0.25">
      <c r="A15" s="27" t="s">
        <v>36</v>
      </c>
      <c r="B15" s="15" t="s">
        <v>37</v>
      </c>
      <c r="C15" s="16">
        <v>0</v>
      </c>
      <c r="D15" s="16">
        <v>24289.95</v>
      </c>
      <c r="E15" s="17"/>
      <c r="G15" s="38"/>
    </row>
    <row r="16" spans="1:7" x14ac:dyDescent="0.25">
      <c r="A16" s="27" t="s">
        <v>38</v>
      </c>
      <c r="B16" s="15" t="s">
        <v>39</v>
      </c>
      <c r="C16" s="16">
        <v>0</v>
      </c>
      <c r="D16" s="16">
        <v>65004.44</v>
      </c>
      <c r="E16" s="17"/>
      <c r="G16" s="38"/>
    </row>
    <row r="17" spans="1:7" x14ac:dyDescent="0.25">
      <c r="A17" s="27" t="s">
        <v>40</v>
      </c>
      <c r="B17" s="15" t="s">
        <v>62</v>
      </c>
      <c r="C17" s="16">
        <v>0</v>
      </c>
      <c r="D17" s="16">
        <v>23106.28</v>
      </c>
      <c r="E17" s="17"/>
      <c r="G17" s="38"/>
    </row>
    <row r="18" spans="1:7" ht="21" x14ac:dyDescent="0.25">
      <c r="A18" s="27" t="s">
        <v>41</v>
      </c>
      <c r="B18" s="15" t="s">
        <v>63</v>
      </c>
      <c r="C18" s="16">
        <v>5873860</v>
      </c>
      <c r="D18" s="16">
        <v>11358305.039999999</v>
      </c>
      <c r="E18" s="17">
        <v>1.9337037382572957</v>
      </c>
      <c r="G18" s="38"/>
    </row>
    <row r="19" spans="1:7" ht="21" x14ac:dyDescent="0.25">
      <c r="A19" s="27" t="s">
        <v>49</v>
      </c>
      <c r="B19" s="15" t="s">
        <v>64</v>
      </c>
      <c r="C19" s="16">
        <v>0</v>
      </c>
      <c r="D19" s="16">
        <v>298607.56</v>
      </c>
      <c r="E19" s="17"/>
      <c r="G19" s="38"/>
    </row>
    <row r="20" spans="1:7" x14ac:dyDescent="0.25">
      <c r="A20" s="27" t="s">
        <v>42</v>
      </c>
      <c r="B20" s="15" t="s">
        <v>65</v>
      </c>
      <c r="C20" s="16">
        <v>0</v>
      </c>
      <c r="D20" s="16">
        <v>8363.98</v>
      </c>
      <c r="E20" s="17"/>
      <c r="G20" s="38"/>
    </row>
    <row r="21" spans="1:7" x14ac:dyDescent="0.25">
      <c r="A21" s="27" t="s">
        <v>43</v>
      </c>
      <c r="B21" s="15" t="s">
        <v>44</v>
      </c>
      <c r="C21" s="16">
        <v>0</v>
      </c>
      <c r="D21" s="16">
        <v>27667.31</v>
      </c>
      <c r="E21" s="17"/>
      <c r="G21" s="38"/>
    </row>
    <row r="22" spans="1:7" x14ac:dyDescent="0.25">
      <c r="A22" s="28" t="s">
        <v>95</v>
      </c>
      <c r="B22" s="18"/>
      <c r="C22" s="19">
        <v>185474990</v>
      </c>
      <c r="D22" s="19">
        <v>207510548.07999995</v>
      </c>
      <c r="E22" s="20">
        <v>1.1188060885189963</v>
      </c>
      <c r="G22" s="38"/>
    </row>
    <row r="23" spans="1:7" x14ac:dyDescent="0.25">
      <c r="A23"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1.6640625" bestFit="1" customWidth="1"/>
  </cols>
  <sheetData>
    <row r="1" spans="1:7" ht="39" customHeight="1" x14ac:dyDescent="0.25">
      <c r="A1" s="40"/>
      <c r="B1" s="1"/>
      <c r="C1" s="1"/>
      <c r="D1" s="1"/>
      <c r="E1" s="41"/>
      <c r="F1" s="3" t="s">
        <v>97</v>
      </c>
    </row>
    <row r="3" spans="1:7" s="8" customFormat="1" ht="39.6" x14ac:dyDescent="0.25">
      <c r="A3" s="4" t="s">
        <v>98</v>
      </c>
      <c r="B3" s="4"/>
      <c r="C3" s="4"/>
      <c r="D3" s="4"/>
      <c r="E3" s="4"/>
      <c r="F3" s="4"/>
    </row>
    <row r="4" spans="1:7" s="8" customFormat="1" x14ac:dyDescent="0.25">
      <c r="A4" s="4" t="s">
        <v>20</v>
      </c>
      <c r="B4" s="4"/>
      <c r="C4" s="4"/>
      <c r="D4" s="4"/>
      <c r="E4" s="4"/>
      <c r="F4" s="4"/>
    </row>
    <row r="5" spans="1:7" s="8" customFormat="1" x14ac:dyDescent="0.25">
      <c r="A5" s="4" t="s">
        <v>124</v>
      </c>
      <c r="B5" s="4"/>
      <c r="C5" s="4"/>
      <c r="D5" s="4"/>
      <c r="E5" s="4"/>
      <c r="F5" s="4"/>
    </row>
    <row r="6" spans="1:7" s="8" customFormat="1" x14ac:dyDescent="0.25"/>
    <row r="7" spans="1:7" s="8" customFormat="1" x14ac:dyDescent="0.25">
      <c r="F7" s="21" t="s">
        <v>1</v>
      </c>
    </row>
    <row r="8" spans="1:7" s="8" customFormat="1" ht="36" customHeight="1" x14ac:dyDescent="0.25">
      <c r="A8" s="42" t="s">
        <v>125</v>
      </c>
      <c r="B8" s="14"/>
      <c r="C8" s="58"/>
      <c r="D8" s="6" t="s">
        <v>2</v>
      </c>
      <c r="E8" s="7" t="s">
        <v>3</v>
      </c>
      <c r="F8" s="6" t="s">
        <v>4</v>
      </c>
    </row>
    <row r="9" spans="1:7" s="93" customFormat="1" ht="15" customHeight="1" x14ac:dyDescent="0.2">
      <c r="A9" s="59" t="s">
        <v>126</v>
      </c>
      <c r="B9" s="60"/>
      <c r="C9" s="61"/>
      <c r="D9" s="62">
        <v>0</v>
      </c>
      <c r="E9" s="63">
        <v>87976.890000000014</v>
      </c>
      <c r="F9" s="81"/>
    </row>
    <row r="10" spans="1:7" s="45" customFormat="1" ht="15" customHeight="1" x14ac:dyDescent="0.2">
      <c r="A10" s="67"/>
      <c r="B10" s="68" t="s">
        <v>127</v>
      </c>
      <c r="C10" s="69" t="s">
        <v>128</v>
      </c>
      <c r="D10" s="70">
        <v>0</v>
      </c>
      <c r="E10" s="46">
        <v>87139.57</v>
      </c>
      <c r="F10" s="82"/>
    </row>
    <row r="11" spans="1:7" s="45" customFormat="1" ht="15" customHeight="1" x14ac:dyDescent="0.2">
      <c r="A11" s="59"/>
      <c r="B11" s="84" t="s">
        <v>166</v>
      </c>
      <c r="C11" s="85" t="s">
        <v>167</v>
      </c>
      <c r="D11" s="86">
        <v>0</v>
      </c>
      <c r="E11" s="87">
        <v>837.32</v>
      </c>
      <c r="F11" s="82"/>
    </row>
    <row r="12" spans="1:7" s="45" customFormat="1" ht="15" customHeight="1" x14ac:dyDescent="0.2">
      <c r="A12" s="73" t="s">
        <v>129</v>
      </c>
      <c r="B12" s="74"/>
      <c r="C12" s="89"/>
      <c r="D12" s="90">
        <v>0</v>
      </c>
      <c r="E12" s="78">
        <v>739604.77</v>
      </c>
      <c r="F12" s="88"/>
      <c r="G12" s="66"/>
    </row>
    <row r="13" spans="1:7" s="45" customFormat="1" ht="15" customHeight="1" x14ac:dyDescent="0.2">
      <c r="A13" s="67"/>
      <c r="B13" s="68" t="s">
        <v>130</v>
      </c>
      <c r="C13" s="69" t="s">
        <v>131</v>
      </c>
      <c r="D13" s="70">
        <v>0</v>
      </c>
      <c r="E13" s="46">
        <v>7820.18</v>
      </c>
      <c r="F13" s="82"/>
    </row>
    <row r="14" spans="1:7" s="45" customFormat="1" ht="15" customHeight="1" x14ac:dyDescent="0.2">
      <c r="A14" s="67"/>
      <c r="B14" s="68" t="s">
        <v>132</v>
      </c>
      <c r="C14" s="69" t="s">
        <v>133</v>
      </c>
      <c r="D14" s="70">
        <v>0</v>
      </c>
      <c r="E14" s="46">
        <v>731784.59</v>
      </c>
      <c r="F14" s="82"/>
    </row>
    <row r="15" spans="1:7" s="66" customFormat="1" ht="15" customHeight="1" x14ac:dyDescent="0.2">
      <c r="A15" s="73" t="s">
        <v>134</v>
      </c>
      <c r="B15" s="74"/>
      <c r="C15" s="89"/>
      <c r="D15" s="90">
        <v>0</v>
      </c>
      <c r="E15" s="78">
        <v>2148257.87</v>
      </c>
      <c r="F15" s="88"/>
    </row>
    <row r="16" spans="1:7" s="45" customFormat="1" ht="15" customHeight="1" x14ac:dyDescent="0.2">
      <c r="A16" s="67"/>
      <c r="B16" s="68" t="s">
        <v>135</v>
      </c>
      <c r="C16" s="69" t="s">
        <v>136</v>
      </c>
      <c r="D16" s="70">
        <v>0</v>
      </c>
      <c r="E16" s="46">
        <v>2148257.87</v>
      </c>
      <c r="F16" s="82"/>
    </row>
    <row r="17" spans="1:6" s="66" customFormat="1" ht="15" customHeight="1" x14ac:dyDescent="0.2">
      <c r="A17" s="73" t="s">
        <v>168</v>
      </c>
      <c r="B17" s="74"/>
      <c r="C17" s="89"/>
      <c r="D17" s="90">
        <v>0</v>
      </c>
      <c r="E17" s="78">
        <v>4273.03</v>
      </c>
      <c r="F17" s="88"/>
    </row>
    <row r="18" spans="1:6" s="45" customFormat="1" ht="15" customHeight="1" x14ac:dyDescent="0.2">
      <c r="A18" s="67"/>
      <c r="B18" s="68" t="s">
        <v>184</v>
      </c>
      <c r="C18" s="69" t="s">
        <v>185</v>
      </c>
      <c r="D18" s="70">
        <v>0</v>
      </c>
      <c r="E18" s="46">
        <v>4273.03</v>
      </c>
      <c r="F18" s="82"/>
    </row>
    <row r="19" spans="1:6" s="66" customFormat="1" ht="15" customHeight="1" x14ac:dyDescent="0.2">
      <c r="A19" s="73" t="s">
        <v>139</v>
      </c>
      <c r="B19" s="74"/>
      <c r="C19" s="89"/>
      <c r="D19" s="90">
        <v>400000</v>
      </c>
      <c r="E19" s="78">
        <v>252972.49</v>
      </c>
      <c r="F19" s="88">
        <v>0.63243122499999993</v>
      </c>
    </row>
    <row r="20" spans="1:6" s="45" customFormat="1" ht="24" customHeight="1" x14ac:dyDescent="0.2">
      <c r="A20" s="67"/>
      <c r="B20" s="68" t="s">
        <v>140</v>
      </c>
      <c r="C20" s="79" t="s">
        <v>141</v>
      </c>
      <c r="D20" s="70">
        <v>400000</v>
      </c>
      <c r="E20" s="46">
        <v>219472.53</v>
      </c>
      <c r="F20" s="82">
        <v>0.548681325</v>
      </c>
    </row>
    <row r="21" spans="1:6" s="45" customFormat="1" ht="15" customHeight="1" x14ac:dyDescent="0.2">
      <c r="A21" s="67"/>
      <c r="B21" s="68" t="s">
        <v>186</v>
      </c>
      <c r="C21" s="69" t="s">
        <v>187</v>
      </c>
      <c r="D21" s="70">
        <v>0</v>
      </c>
      <c r="E21" s="46">
        <v>33499.96</v>
      </c>
      <c r="F21" s="82"/>
    </row>
    <row r="22" spans="1:6" s="66" customFormat="1" ht="15" customHeight="1" x14ac:dyDescent="0.2">
      <c r="A22" s="73" t="s">
        <v>142</v>
      </c>
      <c r="B22" s="74"/>
      <c r="C22" s="89"/>
      <c r="D22" s="90">
        <v>0</v>
      </c>
      <c r="E22" s="78">
        <v>1137.4000000000001</v>
      </c>
      <c r="F22" s="88"/>
    </row>
    <row r="23" spans="1:6" s="45" customFormat="1" ht="15" customHeight="1" x14ac:dyDescent="0.2">
      <c r="A23" s="67"/>
      <c r="B23" s="68" t="s">
        <v>143</v>
      </c>
      <c r="C23" s="69" t="s">
        <v>144</v>
      </c>
      <c r="D23" s="70">
        <v>0</v>
      </c>
      <c r="E23" s="46">
        <v>1137.4000000000001</v>
      </c>
      <c r="F23" s="82"/>
    </row>
    <row r="24" spans="1:6" s="66" customFormat="1" ht="15" customHeight="1" x14ac:dyDescent="0.2">
      <c r="A24" s="73" t="s">
        <v>149</v>
      </c>
      <c r="B24" s="74"/>
      <c r="C24" s="89"/>
      <c r="D24" s="90">
        <v>0</v>
      </c>
      <c r="E24" s="78">
        <v>320036.32</v>
      </c>
      <c r="F24" s="88"/>
    </row>
    <row r="25" spans="1:6" s="45" customFormat="1" ht="15" customHeight="1" x14ac:dyDescent="0.2">
      <c r="A25" s="67"/>
      <c r="B25" s="68" t="s">
        <v>150</v>
      </c>
      <c r="C25" s="69" t="s">
        <v>151</v>
      </c>
      <c r="D25" s="70">
        <v>0</v>
      </c>
      <c r="E25" s="46">
        <v>320036.32</v>
      </c>
      <c r="F25" s="82"/>
    </row>
    <row r="26" spans="1:6" s="66" customFormat="1" ht="15" customHeight="1" x14ac:dyDescent="0.2">
      <c r="A26" s="73" t="s">
        <v>152</v>
      </c>
      <c r="B26" s="74"/>
      <c r="C26" s="89"/>
      <c r="D26" s="90">
        <v>0</v>
      </c>
      <c r="E26" s="78">
        <v>6409.39</v>
      </c>
      <c r="F26" s="88"/>
    </row>
    <row r="27" spans="1:6" s="45" customFormat="1" ht="15" customHeight="1" x14ac:dyDescent="0.2">
      <c r="A27" s="67"/>
      <c r="B27" s="68" t="s">
        <v>159</v>
      </c>
      <c r="C27" s="69" t="s">
        <v>160</v>
      </c>
      <c r="D27" s="70">
        <v>0</v>
      </c>
      <c r="E27" s="46">
        <v>6409.39</v>
      </c>
      <c r="F27" s="82"/>
    </row>
    <row r="28" spans="1:6" s="66" customFormat="1" ht="15" customHeight="1" x14ac:dyDescent="0.2">
      <c r="A28" s="73" t="s">
        <v>196</v>
      </c>
      <c r="B28" s="74"/>
      <c r="C28" s="89"/>
      <c r="D28" s="90">
        <v>0</v>
      </c>
      <c r="E28" s="78">
        <v>91348.07</v>
      </c>
      <c r="F28" s="88"/>
    </row>
    <row r="29" spans="1:6" s="45" customFormat="1" ht="15" customHeight="1" x14ac:dyDescent="0.2">
      <c r="A29" s="67"/>
      <c r="B29" s="68" t="s">
        <v>197</v>
      </c>
      <c r="C29" s="69" t="s">
        <v>198</v>
      </c>
      <c r="D29" s="70">
        <v>0</v>
      </c>
      <c r="E29" s="46">
        <v>91348.07</v>
      </c>
      <c r="F29" s="82"/>
    </row>
    <row r="30" spans="1:6" s="66" customFormat="1" ht="15" customHeight="1" x14ac:dyDescent="0.2">
      <c r="A30" s="73" t="s">
        <v>161</v>
      </c>
      <c r="B30" s="74"/>
      <c r="C30" s="89"/>
      <c r="D30" s="90">
        <v>0</v>
      </c>
      <c r="E30" s="78">
        <v>2139585.2900000005</v>
      </c>
      <c r="F30" s="88"/>
    </row>
    <row r="31" spans="1:6" s="66" customFormat="1" ht="15" customHeight="1" x14ac:dyDescent="0.2">
      <c r="A31" s="59"/>
      <c r="B31" s="68" t="s">
        <v>162</v>
      </c>
      <c r="C31" s="69" t="s">
        <v>163</v>
      </c>
      <c r="D31" s="70">
        <v>0</v>
      </c>
      <c r="E31" s="46">
        <v>2090.87</v>
      </c>
      <c r="F31" s="82"/>
    </row>
    <row r="32" spans="1:6" s="45" customFormat="1" ht="15" customHeight="1" x14ac:dyDescent="0.2">
      <c r="A32" s="67"/>
      <c r="B32" s="84" t="s">
        <v>177</v>
      </c>
      <c r="C32" s="85" t="s">
        <v>178</v>
      </c>
      <c r="D32" s="86">
        <v>0</v>
      </c>
      <c r="E32" s="87">
        <v>765535.22</v>
      </c>
      <c r="F32" s="82"/>
    </row>
    <row r="33" spans="1:7" s="66" customFormat="1" ht="15" customHeight="1" x14ac:dyDescent="0.2">
      <c r="A33" s="59"/>
      <c r="B33" s="68" t="s">
        <v>201</v>
      </c>
      <c r="C33" s="69" t="s">
        <v>202</v>
      </c>
      <c r="D33" s="70">
        <v>0</v>
      </c>
      <c r="E33" s="46">
        <v>4070.03</v>
      </c>
      <c r="F33" s="82"/>
    </row>
    <row r="34" spans="1:7" s="45" customFormat="1" ht="15" customHeight="1" x14ac:dyDescent="0.2">
      <c r="A34" s="67"/>
      <c r="B34" s="84" t="s">
        <v>164</v>
      </c>
      <c r="C34" s="85" t="s">
        <v>165</v>
      </c>
      <c r="D34" s="86">
        <v>0</v>
      </c>
      <c r="E34" s="87">
        <v>1367889.1700000004</v>
      </c>
      <c r="F34" s="82"/>
    </row>
    <row r="35" spans="1:7" s="8" customFormat="1" ht="15" customHeight="1" x14ac:dyDescent="0.25">
      <c r="A35" s="133" t="s">
        <v>95</v>
      </c>
      <c r="B35" s="134"/>
      <c r="C35" s="135"/>
      <c r="D35" s="19">
        <v>400000</v>
      </c>
      <c r="E35" s="19">
        <v>5791601.5199999996</v>
      </c>
      <c r="F35" s="55">
        <v>14.479003799999999</v>
      </c>
      <c r="G35" s="65"/>
    </row>
    <row r="36" spans="1:7" ht="15" customHeight="1" x14ac:dyDescent="0.25">
      <c r="A36" s="80" t="s">
        <v>6</v>
      </c>
      <c r="B36" s="13"/>
      <c r="C36" s="13"/>
      <c r="D36" s="13"/>
      <c r="E36" s="13"/>
      <c r="F36" s="13"/>
    </row>
    <row r="37" spans="1:7" x14ac:dyDescent="0.25">
      <c r="E37" s="22"/>
    </row>
    <row r="38" spans="1:7" x14ac:dyDescent="0.25">
      <c r="D38" s="22"/>
      <c r="E38" s="22"/>
    </row>
  </sheetData>
  <mergeCells count="1">
    <mergeCell ref="A35:C35"/>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 customWidth="1"/>
    <col min="6" max="6" width="7.21875"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4" t="s">
        <v>60</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212</v>
      </c>
      <c r="B9" s="60"/>
      <c r="C9" s="61"/>
      <c r="D9" s="62">
        <v>4091100</v>
      </c>
      <c r="E9" s="63">
        <v>4561920.62</v>
      </c>
      <c r="F9" s="81">
        <v>1.1150841142968884</v>
      </c>
    </row>
    <row r="10" spans="1:6" s="93" customFormat="1" ht="15" customHeight="1" x14ac:dyDescent="0.2">
      <c r="A10" s="67"/>
      <c r="B10" s="68" t="s">
        <v>213</v>
      </c>
      <c r="C10" s="69" t="s">
        <v>214</v>
      </c>
      <c r="D10" s="70">
        <v>297000</v>
      </c>
      <c r="E10" s="46">
        <v>985488.95</v>
      </c>
      <c r="F10" s="82">
        <v>3.3181446127946126</v>
      </c>
    </row>
    <row r="11" spans="1:6" s="93" customFormat="1" ht="15" customHeight="1" x14ac:dyDescent="0.2">
      <c r="A11" s="67"/>
      <c r="B11" s="68" t="s">
        <v>215</v>
      </c>
      <c r="C11" s="69" t="s">
        <v>216</v>
      </c>
      <c r="D11" s="70">
        <v>3794100</v>
      </c>
      <c r="E11" s="46">
        <v>3576431.67</v>
      </c>
      <c r="F11" s="82">
        <v>0.94262978571993361</v>
      </c>
    </row>
    <row r="12" spans="1:6" s="93" customFormat="1" ht="15" customHeight="1" x14ac:dyDescent="0.2">
      <c r="A12" s="59" t="s">
        <v>179</v>
      </c>
      <c r="B12" s="60"/>
      <c r="C12" s="61"/>
      <c r="D12" s="62">
        <v>10420</v>
      </c>
      <c r="E12" s="63">
        <v>1171496.8700000001</v>
      </c>
      <c r="F12" s="88">
        <v>112.42772264875241</v>
      </c>
    </row>
    <row r="13" spans="1:6" s="93" customFormat="1" ht="15" customHeight="1" x14ac:dyDescent="0.2">
      <c r="A13" s="67"/>
      <c r="B13" s="68" t="s">
        <v>217</v>
      </c>
      <c r="C13" s="69" t="s">
        <v>218</v>
      </c>
      <c r="D13" s="70">
        <v>0</v>
      </c>
      <c r="E13" s="46">
        <v>329310.7</v>
      </c>
      <c r="F13" s="82"/>
    </row>
    <row r="14" spans="1:6" s="93" customFormat="1" ht="15" customHeight="1" x14ac:dyDescent="0.2">
      <c r="A14" s="67"/>
      <c r="B14" s="68" t="s">
        <v>180</v>
      </c>
      <c r="C14" s="69" t="s">
        <v>181</v>
      </c>
      <c r="D14" s="70">
        <v>10420</v>
      </c>
      <c r="E14" s="46">
        <v>64700.42</v>
      </c>
      <c r="F14" s="82">
        <v>6.2092533589251442</v>
      </c>
    </row>
    <row r="15" spans="1:6" s="93" customFormat="1" ht="15" customHeight="1" x14ac:dyDescent="0.2">
      <c r="A15" s="67"/>
      <c r="B15" s="68" t="s">
        <v>219</v>
      </c>
      <c r="C15" s="69" t="s">
        <v>220</v>
      </c>
      <c r="D15" s="70">
        <v>0</v>
      </c>
      <c r="E15" s="46">
        <v>777485.75</v>
      </c>
      <c r="F15" s="82"/>
    </row>
    <row r="16" spans="1:6" s="93" customFormat="1" ht="15" customHeight="1" x14ac:dyDescent="0.2">
      <c r="A16" s="59" t="s">
        <v>126</v>
      </c>
      <c r="B16" s="60"/>
      <c r="C16" s="61"/>
      <c r="D16" s="62">
        <v>17536760</v>
      </c>
      <c r="E16" s="63">
        <v>46924806.930000007</v>
      </c>
      <c r="F16" s="88">
        <v>2.6757968364737845</v>
      </c>
    </row>
    <row r="17" spans="1:6" s="93" customFormat="1" ht="15" customHeight="1" x14ac:dyDescent="0.2">
      <c r="A17" s="67"/>
      <c r="B17" s="68" t="s">
        <v>182</v>
      </c>
      <c r="C17" s="69" t="s">
        <v>183</v>
      </c>
      <c r="D17" s="70">
        <v>17536760</v>
      </c>
      <c r="E17" s="46">
        <v>36360788.270000003</v>
      </c>
      <c r="F17" s="82">
        <v>2.0734039965193118</v>
      </c>
    </row>
    <row r="18" spans="1:6" s="93" customFormat="1" ht="15" customHeight="1" x14ac:dyDescent="0.2">
      <c r="A18" s="67"/>
      <c r="B18" s="68" t="s">
        <v>127</v>
      </c>
      <c r="C18" s="69" t="s">
        <v>128</v>
      </c>
      <c r="D18" s="70">
        <v>0</v>
      </c>
      <c r="E18" s="46">
        <v>10413969.07</v>
      </c>
      <c r="F18" s="82"/>
    </row>
    <row r="19" spans="1:6" s="93" customFormat="1" ht="15" customHeight="1" x14ac:dyDescent="0.2">
      <c r="A19" s="67"/>
      <c r="B19" s="68" t="s">
        <v>166</v>
      </c>
      <c r="C19" s="69" t="s">
        <v>167</v>
      </c>
      <c r="D19" s="70">
        <v>0</v>
      </c>
      <c r="E19" s="46">
        <v>150049.59</v>
      </c>
      <c r="F19" s="82"/>
    </row>
    <row r="20" spans="1:6" s="93" customFormat="1" ht="15" customHeight="1" x14ac:dyDescent="0.2">
      <c r="A20" s="59" t="s">
        <v>129</v>
      </c>
      <c r="B20" s="60"/>
      <c r="C20" s="61"/>
      <c r="D20" s="62">
        <v>0</v>
      </c>
      <c r="E20" s="63">
        <v>5576814.96</v>
      </c>
      <c r="F20" s="88"/>
    </row>
    <row r="21" spans="1:6" s="93" customFormat="1" ht="15" customHeight="1" x14ac:dyDescent="0.2">
      <c r="A21" s="67"/>
      <c r="B21" s="68" t="s">
        <v>221</v>
      </c>
      <c r="C21" s="69" t="s">
        <v>222</v>
      </c>
      <c r="D21" s="70">
        <v>0</v>
      </c>
      <c r="E21" s="46">
        <v>849753.94</v>
      </c>
      <c r="F21" s="82"/>
    </row>
    <row r="22" spans="1:6" s="93" customFormat="1" ht="15" customHeight="1" x14ac:dyDescent="0.2">
      <c r="A22" s="67"/>
      <c r="B22" s="68" t="s">
        <v>223</v>
      </c>
      <c r="C22" s="69" t="s">
        <v>224</v>
      </c>
      <c r="D22" s="70">
        <v>0</v>
      </c>
      <c r="E22" s="46">
        <v>566470.40000000002</v>
      </c>
      <c r="F22" s="82"/>
    </row>
    <row r="23" spans="1:6" s="93" customFormat="1" ht="15" customHeight="1" x14ac:dyDescent="0.2">
      <c r="A23" s="67"/>
      <c r="B23" s="68" t="s">
        <v>130</v>
      </c>
      <c r="C23" s="69" t="s">
        <v>131</v>
      </c>
      <c r="D23" s="70">
        <v>0</v>
      </c>
      <c r="E23" s="46">
        <v>832828.97</v>
      </c>
      <c r="F23" s="82"/>
    </row>
    <row r="24" spans="1:6" s="93" customFormat="1" ht="15" customHeight="1" x14ac:dyDescent="0.2">
      <c r="A24" s="67"/>
      <c r="B24" s="68" t="s">
        <v>225</v>
      </c>
      <c r="C24" s="69" t="s">
        <v>226</v>
      </c>
      <c r="D24" s="70">
        <v>0</v>
      </c>
      <c r="E24" s="46">
        <v>940346.1</v>
      </c>
      <c r="F24" s="82"/>
    </row>
    <row r="25" spans="1:6" s="93" customFormat="1" ht="15" customHeight="1" x14ac:dyDescent="0.2">
      <c r="A25" s="67"/>
      <c r="B25" s="68" t="s">
        <v>227</v>
      </c>
      <c r="C25" s="69" t="s">
        <v>228</v>
      </c>
      <c r="D25" s="70">
        <v>0</v>
      </c>
      <c r="E25" s="46">
        <v>278327.75</v>
      </c>
      <c r="F25" s="82"/>
    </row>
    <row r="26" spans="1:6" s="93" customFormat="1" ht="15" customHeight="1" x14ac:dyDescent="0.2">
      <c r="A26" s="67"/>
      <c r="B26" s="68" t="s">
        <v>132</v>
      </c>
      <c r="C26" s="69" t="s">
        <v>133</v>
      </c>
      <c r="D26" s="70">
        <v>0</v>
      </c>
      <c r="E26" s="46">
        <v>2100993.17</v>
      </c>
      <c r="F26" s="82"/>
    </row>
    <row r="27" spans="1:6" s="93" customFormat="1" ht="15" customHeight="1" x14ac:dyDescent="0.2">
      <c r="A27" s="67"/>
      <c r="B27" s="68" t="s">
        <v>229</v>
      </c>
      <c r="C27" s="69" t="s">
        <v>230</v>
      </c>
      <c r="D27" s="70">
        <v>0</v>
      </c>
      <c r="E27" s="46">
        <v>1916</v>
      </c>
      <c r="F27" s="82"/>
    </row>
    <row r="28" spans="1:6" s="93" customFormat="1" ht="15" customHeight="1" x14ac:dyDescent="0.2">
      <c r="A28" s="73"/>
      <c r="B28" s="68" t="s">
        <v>231</v>
      </c>
      <c r="C28" s="69" t="s">
        <v>232</v>
      </c>
      <c r="D28" s="70">
        <v>0</v>
      </c>
      <c r="E28" s="46">
        <v>6178.63</v>
      </c>
      <c r="F28" s="82"/>
    </row>
    <row r="29" spans="1:6" s="95" customFormat="1" ht="15" customHeight="1" x14ac:dyDescent="0.2">
      <c r="A29" s="59" t="s">
        <v>134</v>
      </c>
      <c r="B29" s="60"/>
      <c r="C29" s="61"/>
      <c r="D29" s="62">
        <v>1000000</v>
      </c>
      <c r="E29" s="63">
        <v>24759413.009999998</v>
      </c>
      <c r="F29" s="88">
        <v>24.759413009999999</v>
      </c>
    </row>
    <row r="30" spans="1:6" s="95" customFormat="1" ht="15" customHeight="1" x14ac:dyDescent="0.2">
      <c r="A30" s="91"/>
      <c r="B30" s="84" t="s">
        <v>135</v>
      </c>
      <c r="C30" s="85" t="s">
        <v>136</v>
      </c>
      <c r="D30" s="86">
        <v>1000000</v>
      </c>
      <c r="E30" s="87">
        <v>24731753.109999999</v>
      </c>
      <c r="F30" s="82">
        <v>24.73175311</v>
      </c>
    </row>
    <row r="31" spans="1:6" s="95" customFormat="1" ht="15" customHeight="1" x14ac:dyDescent="0.2">
      <c r="A31" s="91"/>
      <c r="B31" s="84" t="s">
        <v>137</v>
      </c>
      <c r="C31" s="85" t="s">
        <v>138</v>
      </c>
      <c r="D31" s="86">
        <v>0</v>
      </c>
      <c r="E31" s="87">
        <v>27659.9</v>
      </c>
      <c r="F31" s="82"/>
    </row>
    <row r="32" spans="1:6" s="93" customFormat="1" ht="15" customHeight="1" x14ac:dyDescent="0.2">
      <c r="A32" s="59" t="s">
        <v>168</v>
      </c>
      <c r="B32" s="60"/>
      <c r="C32" s="61"/>
      <c r="D32" s="62">
        <v>7358670</v>
      </c>
      <c r="E32" s="63">
        <v>4024049.9800000004</v>
      </c>
      <c r="F32" s="88">
        <v>0.54684473960647784</v>
      </c>
    </row>
    <row r="33" spans="1:6" s="95" customFormat="1" ht="15" customHeight="1" x14ac:dyDescent="0.2">
      <c r="A33" s="91"/>
      <c r="B33" s="84" t="s">
        <v>233</v>
      </c>
      <c r="C33" s="85" t="s">
        <v>234</v>
      </c>
      <c r="D33" s="86">
        <v>2760000</v>
      </c>
      <c r="E33" s="87">
        <v>1118473.79</v>
      </c>
      <c r="F33" s="82">
        <v>0.40524412681159422</v>
      </c>
    </row>
    <row r="34" spans="1:6" s="95" customFormat="1" ht="15" customHeight="1" x14ac:dyDescent="0.2">
      <c r="A34" s="91"/>
      <c r="B34" s="84" t="s">
        <v>169</v>
      </c>
      <c r="C34" s="85" t="s">
        <v>170</v>
      </c>
      <c r="D34" s="86">
        <v>0</v>
      </c>
      <c r="E34" s="87">
        <v>1562598.36</v>
      </c>
      <c r="F34" s="82"/>
    </row>
    <row r="35" spans="1:6" s="95" customFormat="1" ht="15" customHeight="1" x14ac:dyDescent="0.2">
      <c r="A35" s="91"/>
      <c r="B35" s="84" t="s">
        <v>184</v>
      </c>
      <c r="C35" s="85" t="s">
        <v>185</v>
      </c>
      <c r="D35" s="86">
        <v>4188670</v>
      </c>
      <c r="E35" s="87">
        <v>1232224.03</v>
      </c>
      <c r="F35" s="82">
        <v>0.29418026008255604</v>
      </c>
    </row>
    <row r="36" spans="1:6" s="95" customFormat="1" ht="15" customHeight="1" x14ac:dyDescent="0.2">
      <c r="A36" s="91"/>
      <c r="B36" s="84" t="s">
        <v>235</v>
      </c>
      <c r="C36" s="85" t="s">
        <v>236</v>
      </c>
      <c r="D36" s="86">
        <v>410000</v>
      </c>
      <c r="E36" s="87">
        <v>110753.8</v>
      </c>
      <c r="F36" s="82">
        <v>0.27013121951219515</v>
      </c>
    </row>
    <row r="37" spans="1:6" s="93" customFormat="1" ht="15" customHeight="1" x14ac:dyDescent="0.2">
      <c r="A37" s="59" t="s">
        <v>139</v>
      </c>
      <c r="B37" s="60"/>
      <c r="C37" s="61"/>
      <c r="D37" s="62">
        <v>26251360</v>
      </c>
      <c r="E37" s="63">
        <v>20475481.789999999</v>
      </c>
      <c r="F37" s="88">
        <v>0.77997794361892103</v>
      </c>
    </row>
    <row r="38" spans="1:6" s="95" customFormat="1" ht="15" customHeight="1" x14ac:dyDescent="0.2">
      <c r="A38" s="91"/>
      <c r="B38" s="84" t="s">
        <v>203</v>
      </c>
      <c r="C38" s="85" t="s">
        <v>204</v>
      </c>
      <c r="D38" s="86">
        <v>574660</v>
      </c>
      <c r="E38" s="87">
        <v>410195.86</v>
      </c>
      <c r="F38" s="82">
        <v>0.71380618104618376</v>
      </c>
    </row>
    <row r="39" spans="1:6" s="95" customFormat="1" ht="15" customHeight="1" x14ac:dyDescent="0.2">
      <c r="A39" s="91"/>
      <c r="B39" s="84" t="s">
        <v>237</v>
      </c>
      <c r="C39" s="85" t="s">
        <v>238</v>
      </c>
      <c r="D39" s="86">
        <v>546290</v>
      </c>
      <c r="E39" s="87">
        <v>495526.45</v>
      </c>
      <c r="F39" s="82">
        <v>0.90707582053488078</v>
      </c>
    </row>
    <row r="40" spans="1:6" s="95" customFormat="1" ht="15" customHeight="1" x14ac:dyDescent="0.2">
      <c r="A40" s="91"/>
      <c r="B40" s="84" t="s">
        <v>239</v>
      </c>
      <c r="C40" s="85" t="s">
        <v>240</v>
      </c>
      <c r="D40" s="86">
        <v>725000</v>
      </c>
      <c r="E40" s="87">
        <v>655614.16</v>
      </c>
      <c r="F40" s="82">
        <v>0.90429539310344831</v>
      </c>
    </row>
    <row r="41" spans="1:6" s="95" customFormat="1" ht="15" customHeight="1" x14ac:dyDescent="0.2">
      <c r="A41" s="91"/>
      <c r="B41" s="84" t="s">
        <v>241</v>
      </c>
      <c r="C41" s="85" t="s">
        <v>242</v>
      </c>
      <c r="D41" s="86">
        <v>4894180</v>
      </c>
      <c r="E41" s="87">
        <v>4707202.8899999997</v>
      </c>
      <c r="F41" s="82">
        <v>0.96179602916116691</v>
      </c>
    </row>
    <row r="42" spans="1:6" s="95" customFormat="1" ht="24" customHeight="1" x14ac:dyDescent="0.2">
      <c r="A42" s="91"/>
      <c r="B42" s="84" t="s">
        <v>140</v>
      </c>
      <c r="C42" s="77" t="s">
        <v>141</v>
      </c>
      <c r="D42" s="86">
        <v>3185000</v>
      </c>
      <c r="E42" s="87">
        <v>2017333.61</v>
      </c>
      <c r="F42" s="82">
        <v>0.63338574882260601</v>
      </c>
    </row>
    <row r="43" spans="1:6" s="95" customFormat="1" ht="15" customHeight="1" x14ac:dyDescent="0.2">
      <c r="A43" s="91"/>
      <c r="B43" s="84" t="s">
        <v>186</v>
      </c>
      <c r="C43" s="85" t="s">
        <v>187</v>
      </c>
      <c r="D43" s="86">
        <v>2428000</v>
      </c>
      <c r="E43" s="87">
        <v>1226451.6100000001</v>
      </c>
      <c r="F43" s="82">
        <v>0.50512834019769359</v>
      </c>
    </row>
    <row r="44" spans="1:6" s="95" customFormat="1" ht="15" customHeight="1" x14ac:dyDescent="0.2">
      <c r="A44" s="91"/>
      <c r="B44" s="84" t="s">
        <v>243</v>
      </c>
      <c r="C44" s="85" t="s">
        <v>244</v>
      </c>
      <c r="D44" s="86">
        <v>4304040</v>
      </c>
      <c r="E44" s="87">
        <v>3347984.98</v>
      </c>
      <c r="F44" s="82">
        <v>0.77787032183715765</v>
      </c>
    </row>
    <row r="45" spans="1:6" s="95" customFormat="1" ht="15" customHeight="1" x14ac:dyDescent="0.2">
      <c r="A45" s="91"/>
      <c r="B45" s="84" t="s">
        <v>245</v>
      </c>
      <c r="C45" s="85" t="s">
        <v>246</v>
      </c>
      <c r="D45" s="86">
        <v>30000</v>
      </c>
      <c r="E45" s="87">
        <v>11501.95</v>
      </c>
      <c r="F45" s="82">
        <v>0.38339833333333334</v>
      </c>
    </row>
    <row r="46" spans="1:6" s="95" customFormat="1" ht="15" customHeight="1" x14ac:dyDescent="0.2">
      <c r="A46" s="91"/>
      <c r="B46" s="84" t="s">
        <v>247</v>
      </c>
      <c r="C46" s="85" t="s">
        <v>248</v>
      </c>
      <c r="D46" s="86">
        <v>6100000</v>
      </c>
      <c r="E46" s="87">
        <v>4828108.76</v>
      </c>
      <c r="F46" s="82">
        <v>0.7914932393442623</v>
      </c>
    </row>
    <row r="47" spans="1:6" s="95" customFormat="1" ht="15" customHeight="1" x14ac:dyDescent="0.2">
      <c r="A47" s="91"/>
      <c r="B47" s="84" t="s">
        <v>249</v>
      </c>
      <c r="C47" s="85" t="s">
        <v>250</v>
      </c>
      <c r="D47" s="86">
        <v>3039620</v>
      </c>
      <c r="E47" s="87">
        <v>2072756.88</v>
      </c>
      <c r="F47" s="82">
        <v>0.68191316019765624</v>
      </c>
    </row>
    <row r="48" spans="1:6" s="95" customFormat="1" ht="15" customHeight="1" x14ac:dyDescent="0.2">
      <c r="A48" s="91"/>
      <c r="B48" s="84" t="s">
        <v>251</v>
      </c>
      <c r="C48" s="85" t="s">
        <v>252</v>
      </c>
      <c r="D48" s="86">
        <v>424570</v>
      </c>
      <c r="E48" s="87">
        <v>702804.64</v>
      </c>
      <c r="F48" s="82">
        <v>1.6553327837576843</v>
      </c>
    </row>
    <row r="49" spans="1:6" s="93" customFormat="1" ht="15" customHeight="1" x14ac:dyDescent="0.2">
      <c r="A49" s="59" t="s">
        <v>142</v>
      </c>
      <c r="B49" s="60"/>
      <c r="C49" s="61"/>
      <c r="D49" s="62">
        <v>0</v>
      </c>
      <c r="E49" s="63">
        <v>517631.51</v>
      </c>
      <c r="F49" s="88"/>
    </row>
    <row r="50" spans="1:6" s="95" customFormat="1" ht="15" customHeight="1" x14ac:dyDescent="0.2">
      <c r="A50" s="91"/>
      <c r="B50" s="84" t="s">
        <v>143</v>
      </c>
      <c r="C50" s="85" t="s">
        <v>144</v>
      </c>
      <c r="D50" s="86">
        <v>0</v>
      </c>
      <c r="E50" s="87">
        <v>15039.28</v>
      </c>
      <c r="F50" s="82"/>
    </row>
    <row r="51" spans="1:6" s="95" customFormat="1" ht="15" customHeight="1" x14ac:dyDescent="0.2">
      <c r="A51" s="91"/>
      <c r="B51" s="84" t="s">
        <v>145</v>
      </c>
      <c r="C51" s="85" t="s">
        <v>146</v>
      </c>
      <c r="D51" s="86">
        <v>0</v>
      </c>
      <c r="E51" s="87">
        <v>20089.75</v>
      </c>
      <c r="F51" s="82"/>
    </row>
    <row r="52" spans="1:6" s="95" customFormat="1" ht="20.399999999999999" x14ac:dyDescent="0.2">
      <c r="A52" s="91"/>
      <c r="B52" s="84" t="s">
        <v>147</v>
      </c>
      <c r="C52" s="77" t="s">
        <v>148</v>
      </c>
      <c r="D52" s="86">
        <v>0</v>
      </c>
      <c r="E52" s="87">
        <v>363064.11</v>
      </c>
      <c r="F52" s="82"/>
    </row>
    <row r="53" spans="1:6" s="95" customFormat="1" ht="15" customHeight="1" x14ac:dyDescent="0.2">
      <c r="A53" s="91"/>
      <c r="B53" s="84" t="s">
        <v>253</v>
      </c>
      <c r="C53" s="85" t="s">
        <v>254</v>
      </c>
      <c r="D53" s="86">
        <v>0</v>
      </c>
      <c r="E53" s="87">
        <v>119438.37</v>
      </c>
      <c r="F53" s="82"/>
    </row>
    <row r="54" spans="1:6" s="93" customFormat="1" ht="15" customHeight="1" x14ac:dyDescent="0.2">
      <c r="A54" s="59" t="s">
        <v>149</v>
      </c>
      <c r="B54" s="60"/>
      <c r="C54" s="61"/>
      <c r="D54" s="62">
        <v>15295790</v>
      </c>
      <c r="E54" s="63">
        <v>6674321.6099999994</v>
      </c>
      <c r="F54" s="88">
        <v>0.43635023820279956</v>
      </c>
    </row>
    <row r="55" spans="1:6" s="95" customFormat="1" ht="15" customHeight="1" x14ac:dyDescent="0.2">
      <c r="A55" s="91"/>
      <c r="B55" s="84" t="s">
        <v>255</v>
      </c>
      <c r="C55" s="85" t="s">
        <v>256</v>
      </c>
      <c r="D55" s="86">
        <v>110000</v>
      </c>
      <c r="E55" s="87">
        <v>67299.67</v>
      </c>
      <c r="F55" s="82">
        <v>0.61181518181818184</v>
      </c>
    </row>
    <row r="56" spans="1:6" s="95" customFormat="1" ht="15" customHeight="1" x14ac:dyDescent="0.2">
      <c r="A56" s="91"/>
      <c r="B56" s="84" t="s">
        <v>257</v>
      </c>
      <c r="C56" s="85" t="s">
        <v>258</v>
      </c>
      <c r="D56" s="86">
        <v>9945000</v>
      </c>
      <c r="E56" s="87">
        <v>3965121.83</v>
      </c>
      <c r="F56" s="82">
        <v>0.39870506083459023</v>
      </c>
    </row>
    <row r="57" spans="1:6" s="95" customFormat="1" ht="15" customHeight="1" x14ac:dyDescent="0.2">
      <c r="A57" s="91"/>
      <c r="B57" s="84" t="s">
        <v>150</v>
      </c>
      <c r="C57" s="85" t="s">
        <v>151</v>
      </c>
      <c r="D57" s="86">
        <v>0</v>
      </c>
      <c r="E57" s="87">
        <v>420399.43</v>
      </c>
      <c r="F57" s="82"/>
    </row>
    <row r="58" spans="1:6" s="93" customFormat="1" ht="15" customHeight="1" x14ac:dyDescent="0.2">
      <c r="A58" s="59"/>
      <c r="B58" s="84" t="s">
        <v>259</v>
      </c>
      <c r="C58" s="85" t="s">
        <v>260</v>
      </c>
      <c r="D58" s="86">
        <v>5240790</v>
      </c>
      <c r="E58" s="87">
        <v>2221500.6800000002</v>
      </c>
      <c r="F58" s="82">
        <v>0.4238866048820884</v>
      </c>
    </row>
    <row r="59" spans="1:6" s="93" customFormat="1" ht="15" customHeight="1" x14ac:dyDescent="0.2">
      <c r="A59" s="59" t="s">
        <v>152</v>
      </c>
      <c r="B59" s="60"/>
      <c r="C59" s="61"/>
      <c r="D59" s="62">
        <v>9680420</v>
      </c>
      <c r="E59" s="63">
        <v>23105524.369999997</v>
      </c>
      <c r="F59" s="88">
        <v>2.3868307749043942</v>
      </c>
    </row>
    <row r="60" spans="1:6" s="95" customFormat="1" ht="15" customHeight="1" x14ac:dyDescent="0.2">
      <c r="A60" s="91"/>
      <c r="B60" s="84" t="s">
        <v>153</v>
      </c>
      <c r="C60" s="85" t="s">
        <v>154</v>
      </c>
      <c r="D60" s="86">
        <v>0</v>
      </c>
      <c r="E60" s="87">
        <v>2604461.36</v>
      </c>
      <c r="F60" s="82"/>
    </row>
    <row r="61" spans="1:6" s="95" customFormat="1" ht="15" customHeight="1" x14ac:dyDescent="0.2">
      <c r="A61" s="91"/>
      <c r="B61" s="84" t="s">
        <v>208</v>
      </c>
      <c r="C61" s="85" t="s">
        <v>209</v>
      </c>
      <c r="D61" s="86">
        <v>2650000</v>
      </c>
      <c r="E61" s="87">
        <v>6096873.5800000001</v>
      </c>
      <c r="F61" s="82">
        <v>2.3007070113207546</v>
      </c>
    </row>
    <row r="62" spans="1:6" s="95" customFormat="1" ht="15" customHeight="1" x14ac:dyDescent="0.2">
      <c r="A62" s="91"/>
      <c r="B62" s="84" t="s">
        <v>261</v>
      </c>
      <c r="C62" s="85" t="s">
        <v>262</v>
      </c>
      <c r="D62" s="86">
        <v>739000</v>
      </c>
      <c r="E62" s="87">
        <v>506991.62</v>
      </c>
      <c r="F62" s="82">
        <v>0.68605090663058188</v>
      </c>
    </row>
    <row r="63" spans="1:6" s="93" customFormat="1" ht="15" customHeight="1" x14ac:dyDescent="0.2">
      <c r="A63" s="59"/>
      <c r="B63" s="84" t="s">
        <v>263</v>
      </c>
      <c r="C63" s="85" t="s">
        <v>264</v>
      </c>
      <c r="D63" s="86">
        <v>748810</v>
      </c>
      <c r="E63" s="87">
        <v>0</v>
      </c>
      <c r="F63" s="82">
        <v>0</v>
      </c>
    </row>
    <row r="64" spans="1:6" s="95" customFormat="1" ht="15" customHeight="1" x14ac:dyDescent="0.2">
      <c r="A64" s="91"/>
      <c r="B64" s="84" t="s">
        <v>194</v>
      </c>
      <c r="C64" s="85" t="s">
        <v>195</v>
      </c>
      <c r="D64" s="86">
        <v>5522610</v>
      </c>
      <c r="E64" s="87">
        <v>11452826.699999999</v>
      </c>
      <c r="F64" s="82">
        <v>2.073806895652599</v>
      </c>
    </row>
    <row r="65" spans="1:6" s="95" customFormat="1" ht="15" customHeight="1" x14ac:dyDescent="0.2">
      <c r="A65" s="91"/>
      <c r="B65" s="84" t="s">
        <v>159</v>
      </c>
      <c r="C65" s="85" t="s">
        <v>160</v>
      </c>
      <c r="D65" s="86">
        <v>20000</v>
      </c>
      <c r="E65" s="87">
        <v>2444371.11</v>
      </c>
      <c r="F65" s="82">
        <v>122.21855549999999</v>
      </c>
    </row>
    <row r="66" spans="1:6" s="93" customFormat="1" ht="15" customHeight="1" x14ac:dyDescent="0.2">
      <c r="A66" s="59" t="s">
        <v>196</v>
      </c>
      <c r="B66" s="60"/>
      <c r="C66" s="61"/>
      <c r="D66" s="62">
        <v>4089460</v>
      </c>
      <c r="E66" s="63">
        <v>12280768.41</v>
      </c>
      <c r="F66" s="88">
        <v>3.0030293510634656</v>
      </c>
    </row>
    <row r="67" spans="1:6" s="95" customFormat="1" ht="15" customHeight="1" x14ac:dyDescent="0.2">
      <c r="A67" s="91"/>
      <c r="B67" s="84" t="s">
        <v>265</v>
      </c>
      <c r="C67" s="85" t="s">
        <v>266</v>
      </c>
      <c r="D67" s="86">
        <v>289460</v>
      </c>
      <c r="E67" s="87">
        <v>269736.3</v>
      </c>
      <c r="F67" s="82">
        <v>0.93186036067159539</v>
      </c>
    </row>
    <row r="68" spans="1:6" s="95" customFormat="1" ht="15" customHeight="1" x14ac:dyDescent="0.2">
      <c r="A68" s="91"/>
      <c r="B68" s="84" t="s">
        <v>267</v>
      </c>
      <c r="C68" s="85" t="s">
        <v>268</v>
      </c>
      <c r="D68" s="86">
        <v>300000</v>
      </c>
      <c r="E68" s="87">
        <v>291459.92</v>
      </c>
      <c r="F68" s="82">
        <v>0.97153306666666661</v>
      </c>
    </row>
    <row r="69" spans="1:6" s="95" customFormat="1" ht="15" customHeight="1" x14ac:dyDescent="0.2">
      <c r="A69" s="91"/>
      <c r="B69" s="84" t="s">
        <v>197</v>
      </c>
      <c r="C69" s="85" t="s">
        <v>198</v>
      </c>
      <c r="D69" s="86">
        <v>1900000</v>
      </c>
      <c r="E69" s="87">
        <v>10962580.99</v>
      </c>
      <c r="F69" s="82">
        <v>5.7697794684210528</v>
      </c>
    </row>
    <row r="70" spans="1:6" s="95" customFormat="1" ht="15" customHeight="1" x14ac:dyDescent="0.2">
      <c r="A70" s="91"/>
      <c r="B70" s="84" t="s">
        <v>269</v>
      </c>
      <c r="C70" s="85" t="s">
        <v>270</v>
      </c>
      <c r="D70" s="86">
        <v>1600000</v>
      </c>
      <c r="E70" s="87">
        <v>756991.2</v>
      </c>
      <c r="F70" s="82">
        <v>0.47311949999999997</v>
      </c>
    </row>
    <row r="71" spans="1:6" s="93" customFormat="1" ht="15" customHeight="1" x14ac:dyDescent="0.2">
      <c r="A71" s="59" t="s">
        <v>271</v>
      </c>
      <c r="B71" s="60"/>
      <c r="C71" s="61"/>
      <c r="D71" s="62">
        <v>6108740</v>
      </c>
      <c r="E71" s="63">
        <v>4184887.5100000002</v>
      </c>
      <c r="F71" s="88">
        <v>0.68506557980860217</v>
      </c>
    </row>
    <row r="72" spans="1:6" s="95" customFormat="1" ht="15" customHeight="1" x14ac:dyDescent="0.2">
      <c r="A72" s="91"/>
      <c r="B72" s="84" t="s">
        <v>272</v>
      </c>
      <c r="C72" s="85" t="s">
        <v>273</v>
      </c>
      <c r="D72" s="86">
        <v>267550</v>
      </c>
      <c r="E72" s="87">
        <v>264493.81</v>
      </c>
      <c r="F72" s="82">
        <v>0.98857712577088397</v>
      </c>
    </row>
    <row r="73" spans="1:6" s="95" customFormat="1" ht="15" customHeight="1" x14ac:dyDescent="0.2">
      <c r="A73" s="91"/>
      <c r="B73" s="84" t="s">
        <v>274</v>
      </c>
      <c r="C73" s="85" t="s">
        <v>275</v>
      </c>
      <c r="D73" s="86">
        <v>0</v>
      </c>
      <c r="E73" s="87">
        <v>1269.69</v>
      </c>
      <c r="F73" s="82"/>
    </row>
    <row r="74" spans="1:6" s="95" customFormat="1" ht="15" customHeight="1" x14ac:dyDescent="0.2">
      <c r="A74" s="91"/>
      <c r="B74" s="84" t="s">
        <v>276</v>
      </c>
      <c r="C74" s="85" t="s">
        <v>277</v>
      </c>
      <c r="D74" s="86">
        <v>50000</v>
      </c>
      <c r="E74" s="87">
        <v>97634.240000000005</v>
      </c>
      <c r="F74" s="82">
        <v>1.9526848000000001</v>
      </c>
    </row>
    <row r="75" spans="1:6" s="93" customFormat="1" ht="15" customHeight="1" x14ac:dyDescent="0.2">
      <c r="A75" s="59"/>
      <c r="B75" s="84" t="s">
        <v>278</v>
      </c>
      <c r="C75" s="85" t="s">
        <v>279</v>
      </c>
      <c r="D75" s="86">
        <v>0</v>
      </c>
      <c r="E75" s="87">
        <v>25938.28</v>
      </c>
      <c r="F75" s="82"/>
    </row>
    <row r="76" spans="1:6" s="95" customFormat="1" ht="15" customHeight="1" x14ac:dyDescent="0.2">
      <c r="A76" s="67"/>
      <c r="B76" s="68" t="s">
        <v>280</v>
      </c>
      <c r="C76" s="69" t="s">
        <v>281</v>
      </c>
      <c r="D76" s="70">
        <v>1909800</v>
      </c>
      <c r="E76" s="46">
        <v>1377603.06</v>
      </c>
      <c r="F76" s="82">
        <v>0.72133367891925859</v>
      </c>
    </row>
    <row r="77" spans="1:6" s="93" customFormat="1" ht="15" customHeight="1" x14ac:dyDescent="0.2">
      <c r="A77" s="67"/>
      <c r="B77" s="68" t="s">
        <v>282</v>
      </c>
      <c r="C77" s="69" t="s">
        <v>283</v>
      </c>
      <c r="D77" s="70">
        <v>3881390</v>
      </c>
      <c r="E77" s="46">
        <v>2417948.4300000002</v>
      </c>
      <c r="F77" s="82">
        <v>0.62295941144796074</v>
      </c>
    </row>
    <row r="78" spans="1:6" s="93" customFormat="1" ht="15" customHeight="1" x14ac:dyDescent="0.2">
      <c r="A78" s="59" t="s">
        <v>161</v>
      </c>
      <c r="B78" s="60"/>
      <c r="C78" s="61"/>
      <c r="D78" s="62">
        <v>44430500</v>
      </c>
      <c r="E78" s="63">
        <v>122411081.38999996</v>
      </c>
      <c r="F78" s="88">
        <v>2.7551137482135011</v>
      </c>
    </row>
    <row r="79" spans="1:6" s="95" customFormat="1" ht="15" customHeight="1" x14ac:dyDescent="0.2">
      <c r="A79" s="67"/>
      <c r="B79" s="68" t="s">
        <v>162</v>
      </c>
      <c r="C79" s="69" t="s">
        <v>163</v>
      </c>
      <c r="D79" s="70">
        <v>0</v>
      </c>
      <c r="E79" s="46">
        <v>17115169.989999998</v>
      </c>
      <c r="F79" s="82"/>
    </row>
    <row r="80" spans="1:6" s="45" customFormat="1" ht="15" customHeight="1" x14ac:dyDescent="0.2">
      <c r="A80" s="67"/>
      <c r="B80" s="68" t="s">
        <v>284</v>
      </c>
      <c r="C80" s="69" t="s">
        <v>285</v>
      </c>
      <c r="D80" s="70">
        <v>1141760</v>
      </c>
      <c r="E80" s="46">
        <v>461746.65</v>
      </c>
      <c r="F80" s="82">
        <v>0.40441655864630049</v>
      </c>
    </row>
    <row r="81" spans="1:6" s="45" customFormat="1" ht="15" customHeight="1" x14ac:dyDescent="0.2">
      <c r="A81" s="91"/>
      <c r="B81" s="84" t="s">
        <v>199</v>
      </c>
      <c r="C81" s="85" t="s">
        <v>200</v>
      </c>
      <c r="D81" s="86">
        <v>20175440</v>
      </c>
      <c r="E81" s="87">
        <v>17972656.010000002</v>
      </c>
      <c r="F81" s="82">
        <v>0.89081854026479723</v>
      </c>
    </row>
    <row r="82" spans="1:6" s="93" customFormat="1" ht="15" customHeight="1" x14ac:dyDescent="0.2">
      <c r="A82" s="73"/>
      <c r="B82" s="68" t="s">
        <v>210</v>
      </c>
      <c r="C82" s="69" t="s">
        <v>211</v>
      </c>
      <c r="D82" s="70">
        <v>0</v>
      </c>
      <c r="E82" s="46">
        <v>1664335.17</v>
      </c>
      <c r="F82" s="82"/>
    </row>
    <row r="83" spans="1:6" s="45" customFormat="1" ht="15" customHeight="1" x14ac:dyDescent="0.2">
      <c r="A83" s="67"/>
      <c r="B83" s="68" t="s">
        <v>177</v>
      </c>
      <c r="C83" s="69" t="s">
        <v>178</v>
      </c>
      <c r="D83" s="70">
        <v>620000</v>
      </c>
      <c r="E83" s="46">
        <v>244991.77</v>
      </c>
      <c r="F83" s="82">
        <v>0.39514801612903222</v>
      </c>
    </row>
    <row r="84" spans="1:6" s="45" customFormat="1" ht="15" customHeight="1" x14ac:dyDescent="0.2">
      <c r="A84" s="67"/>
      <c r="B84" s="68" t="s">
        <v>201</v>
      </c>
      <c r="C84" s="69" t="s">
        <v>202</v>
      </c>
      <c r="D84" s="70">
        <v>0</v>
      </c>
      <c r="E84" s="46">
        <v>2924250.39</v>
      </c>
      <c r="F84" s="82"/>
    </row>
    <row r="85" spans="1:6" s="45" customFormat="1" ht="15" customHeight="1" x14ac:dyDescent="0.2">
      <c r="A85" s="67"/>
      <c r="B85" s="68" t="s">
        <v>286</v>
      </c>
      <c r="C85" s="69" t="s">
        <v>287</v>
      </c>
      <c r="D85" s="70">
        <v>11387390</v>
      </c>
      <c r="E85" s="46">
        <v>0</v>
      </c>
      <c r="F85" s="82">
        <v>0</v>
      </c>
    </row>
    <row r="86" spans="1:6" s="95" customFormat="1" ht="15" customHeight="1" x14ac:dyDescent="0.2">
      <c r="A86" s="67"/>
      <c r="B86" s="68" t="s">
        <v>288</v>
      </c>
      <c r="C86" s="69" t="s">
        <v>289</v>
      </c>
      <c r="D86" s="70">
        <v>2669610</v>
      </c>
      <c r="E86" s="46">
        <v>1180801.05</v>
      </c>
      <c r="F86" s="82">
        <v>0.44231219166844599</v>
      </c>
    </row>
    <row r="87" spans="1:6" s="45" customFormat="1" ht="15" customHeight="1" x14ac:dyDescent="0.2">
      <c r="A87" s="67"/>
      <c r="B87" s="68" t="s">
        <v>173</v>
      </c>
      <c r="C87" s="69" t="s">
        <v>174</v>
      </c>
      <c r="D87" s="70">
        <v>5413710</v>
      </c>
      <c r="E87" s="46">
        <v>3060710.23</v>
      </c>
      <c r="F87" s="82">
        <v>0.56536279741618967</v>
      </c>
    </row>
    <row r="88" spans="1:6" s="45" customFormat="1" ht="15" customHeight="1" x14ac:dyDescent="0.2">
      <c r="A88" s="67"/>
      <c r="B88" s="68" t="s">
        <v>164</v>
      </c>
      <c r="C88" s="69" t="s">
        <v>165</v>
      </c>
      <c r="D88" s="70">
        <v>3022590</v>
      </c>
      <c r="E88" s="46">
        <v>77786117.629999951</v>
      </c>
      <c r="F88" s="82">
        <v>25.734921914649341</v>
      </c>
    </row>
    <row r="89" spans="1:6" s="45" customFormat="1" ht="15" customHeight="1" x14ac:dyDescent="0.2">
      <c r="A89" s="67"/>
      <c r="B89" s="68" t="s">
        <v>290</v>
      </c>
      <c r="C89" s="69" t="s">
        <v>291</v>
      </c>
      <c r="D89" s="70">
        <v>0</v>
      </c>
      <c r="E89" s="46">
        <v>302.5</v>
      </c>
      <c r="F89" s="82"/>
    </row>
    <row r="90" spans="1:6" s="8" customFormat="1" ht="15" customHeight="1" x14ac:dyDescent="0.25">
      <c r="A90" s="133" t="s">
        <v>95</v>
      </c>
      <c r="B90" s="134"/>
      <c r="C90" s="135"/>
      <c r="D90" s="19">
        <v>135853220</v>
      </c>
      <c r="E90" s="19">
        <v>276668198.96000004</v>
      </c>
      <c r="F90" s="55">
        <v>2.0365229396844629</v>
      </c>
    </row>
    <row r="91" spans="1:6" ht="15" customHeight="1" x14ac:dyDescent="0.25">
      <c r="A91" s="80" t="s">
        <v>6</v>
      </c>
      <c r="B91" s="13"/>
      <c r="C91" s="13"/>
      <c r="D91" s="13"/>
      <c r="E91" s="13"/>
      <c r="F91" s="13"/>
    </row>
    <row r="92" spans="1:6" x14ac:dyDescent="0.25">
      <c r="E92" s="22"/>
    </row>
    <row r="93" spans="1:6" x14ac:dyDescent="0.25">
      <c r="D93" s="22"/>
      <c r="E93" s="22"/>
    </row>
  </sheetData>
  <mergeCells count="1">
    <mergeCell ref="A90:C90"/>
  </mergeCells>
  <pageMargins left="0.39370078740157483" right="0.39370078740157483" top="0.59055118110236227" bottom="0.39370078740157483" header="0" footer="0"/>
  <pageSetup paperSize="9" scale="97" orientation="portrait" r:id="rId1"/>
  <headerFooter alignWithMargins="0">
    <oddFooter>&amp;LDatos definitivos (actualizados a fecha 10 de septiembre de 2019)</oddFooter>
  </headerFooter>
  <rowBreaks count="1" manualBreakCount="1">
    <brk id="50" max="5"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2.6640625" bestFit="1"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4" t="s">
        <v>93</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126</v>
      </c>
      <c r="B9" s="60"/>
      <c r="C9" s="61"/>
      <c r="D9" s="62">
        <v>0</v>
      </c>
      <c r="E9" s="63">
        <v>802838.21</v>
      </c>
      <c r="F9" s="81"/>
    </row>
    <row r="10" spans="1:6" s="45" customFormat="1" ht="15" customHeight="1" x14ac:dyDescent="0.2">
      <c r="A10" s="67"/>
      <c r="B10" s="68" t="s">
        <v>182</v>
      </c>
      <c r="C10" s="69" t="s">
        <v>183</v>
      </c>
      <c r="D10" s="70">
        <v>0</v>
      </c>
      <c r="E10" s="46">
        <v>4359</v>
      </c>
      <c r="F10" s="82"/>
    </row>
    <row r="11" spans="1:6" s="66" customFormat="1" ht="15" customHeight="1" x14ac:dyDescent="0.2">
      <c r="A11" s="59"/>
      <c r="B11" s="84" t="s">
        <v>127</v>
      </c>
      <c r="C11" s="85" t="s">
        <v>128</v>
      </c>
      <c r="D11" s="86">
        <v>0</v>
      </c>
      <c r="E11" s="87">
        <v>798018.44</v>
      </c>
      <c r="F11" s="82"/>
    </row>
    <row r="12" spans="1:6" s="45" customFormat="1" ht="15" customHeight="1" x14ac:dyDescent="0.2">
      <c r="A12" s="67"/>
      <c r="B12" s="68" t="s">
        <v>166</v>
      </c>
      <c r="C12" s="69" t="s">
        <v>167</v>
      </c>
      <c r="D12" s="70">
        <v>0</v>
      </c>
      <c r="E12" s="46">
        <v>460.77</v>
      </c>
      <c r="F12" s="82"/>
    </row>
    <row r="13" spans="1:6" s="93" customFormat="1" ht="15" customHeight="1" x14ac:dyDescent="0.2">
      <c r="A13" s="59" t="s">
        <v>129</v>
      </c>
      <c r="B13" s="60"/>
      <c r="C13" s="61"/>
      <c r="D13" s="62">
        <v>0</v>
      </c>
      <c r="E13" s="63">
        <v>1530789.28</v>
      </c>
      <c r="F13" s="88"/>
    </row>
    <row r="14" spans="1:6" s="66" customFormat="1" ht="15" customHeight="1" x14ac:dyDescent="0.2">
      <c r="A14" s="73"/>
      <c r="B14" s="84" t="s">
        <v>130</v>
      </c>
      <c r="C14" s="85" t="s">
        <v>131</v>
      </c>
      <c r="D14" s="86">
        <v>0</v>
      </c>
      <c r="E14" s="87">
        <v>58227.49</v>
      </c>
      <c r="F14" s="82"/>
    </row>
    <row r="15" spans="1:6" s="45" customFormat="1" ht="15" customHeight="1" x14ac:dyDescent="0.2">
      <c r="A15" s="91"/>
      <c r="B15" s="68" t="s">
        <v>132</v>
      </c>
      <c r="C15" s="69" t="s">
        <v>133</v>
      </c>
      <c r="D15" s="70">
        <v>0</v>
      </c>
      <c r="E15" s="46">
        <v>1472561.79</v>
      </c>
      <c r="F15" s="82"/>
    </row>
    <row r="16" spans="1:6" s="93" customFormat="1" ht="15" customHeight="1" x14ac:dyDescent="0.2">
      <c r="A16" s="73" t="s">
        <v>134</v>
      </c>
      <c r="B16" s="74"/>
      <c r="C16" s="89"/>
      <c r="D16" s="90">
        <v>0</v>
      </c>
      <c r="E16" s="78">
        <v>10971657.649999999</v>
      </c>
      <c r="F16" s="88"/>
    </row>
    <row r="17" spans="1:7" s="66" customFormat="1" ht="15" customHeight="1" x14ac:dyDescent="0.2">
      <c r="A17" s="67"/>
      <c r="B17" s="68" t="s">
        <v>135</v>
      </c>
      <c r="C17" s="69" t="s">
        <v>136</v>
      </c>
      <c r="D17" s="70">
        <v>0</v>
      </c>
      <c r="E17" s="46">
        <v>10971657.649999999</v>
      </c>
      <c r="F17" s="82"/>
    </row>
    <row r="18" spans="1:7" s="93" customFormat="1" ht="15" customHeight="1" x14ac:dyDescent="0.2">
      <c r="A18" s="59" t="s">
        <v>168</v>
      </c>
      <c r="B18" s="60"/>
      <c r="C18" s="61"/>
      <c r="D18" s="62">
        <v>0</v>
      </c>
      <c r="E18" s="63">
        <v>57735</v>
      </c>
      <c r="F18" s="88"/>
    </row>
    <row r="19" spans="1:7" s="66" customFormat="1" ht="15" customHeight="1" x14ac:dyDescent="0.2">
      <c r="A19" s="73"/>
      <c r="B19" s="68" t="s">
        <v>169</v>
      </c>
      <c r="C19" s="69" t="s">
        <v>170</v>
      </c>
      <c r="D19" s="70">
        <v>0</v>
      </c>
      <c r="E19" s="46">
        <v>57735</v>
      </c>
      <c r="F19" s="82"/>
    </row>
    <row r="20" spans="1:7" s="66" customFormat="1" ht="15" customHeight="1" x14ac:dyDescent="0.2">
      <c r="A20" s="59" t="s">
        <v>139</v>
      </c>
      <c r="B20" s="60"/>
      <c r="C20" s="61"/>
      <c r="D20" s="62">
        <v>3200000</v>
      </c>
      <c r="E20" s="63">
        <v>1262763.55</v>
      </c>
      <c r="F20" s="88">
        <v>0.39461360937500001</v>
      </c>
    </row>
    <row r="21" spans="1:7" s="93" customFormat="1" ht="24" customHeight="1" x14ac:dyDescent="0.2">
      <c r="A21" s="73"/>
      <c r="B21" s="68" t="s">
        <v>140</v>
      </c>
      <c r="C21" s="79" t="s">
        <v>141</v>
      </c>
      <c r="D21" s="70">
        <v>3050000</v>
      </c>
      <c r="E21" s="46">
        <v>1039078.44</v>
      </c>
      <c r="F21" s="82">
        <v>0.34068145573770492</v>
      </c>
    </row>
    <row r="22" spans="1:7" s="45" customFormat="1" ht="15" customHeight="1" x14ac:dyDescent="0.2">
      <c r="A22" s="91"/>
      <c r="B22" s="84" t="s">
        <v>186</v>
      </c>
      <c r="C22" s="85" t="s">
        <v>187</v>
      </c>
      <c r="D22" s="86">
        <v>0</v>
      </c>
      <c r="E22" s="87">
        <v>109016.27</v>
      </c>
      <c r="F22" s="82"/>
      <c r="G22" s="83"/>
    </row>
    <row r="23" spans="1:7" s="66" customFormat="1" ht="15" customHeight="1" x14ac:dyDescent="0.2">
      <c r="A23" s="73"/>
      <c r="B23" s="68" t="s">
        <v>243</v>
      </c>
      <c r="C23" s="69" t="s">
        <v>244</v>
      </c>
      <c r="D23" s="70">
        <v>150000</v>
      </c>
      <c r="E23" s="46">
        <v>114668.84</v>
      </c>
      <c r="F23" s="82">
        <v>0.76445893333333326</v>
      </c>
      <c r="G23" s="65"/>
    </row>
    <row r="24" spans="1:7" s="93" customFormat="1" ht="15" customHeight="1" x14ac:dyDescent="0.2">
      <c r="A24" s="73" t="s">
        <v>142</v>
      </c>
      <c r="B24" s="74"/>
      <c r="C24" s="89"/>
      <c r="D24" s="90">
        <v>0</v>
      </c>
      <c r="E24" s="63">
        <v>52231.06</v>
      </c>
      <c r="F24" s="88"/>
      <c r="G24" s="92"/>
    </row>
    <row r="25" spans="1:7" s="45" customFormat="1" ht="15" customHeight="1" x14ac:dyDescent="0.2">
      <c r="A25" s="67"/>
      <c r="B25" s="68" t="s">
        <v>143</v>
      </c>
      <c r="C25" s="69" t="s">
        <v>144</v>
      </c>
      <c r="D25" s="70">
        <v>0</v>
      </c>
      <c r="E25" s="46">
        <v>52231.06</v>
      </c>
      <c r="F25" s="82"/>
      <c r="G25" s="83"/>
    </row>
    <row r="26" spans="1:7" s="66" customFormat="1" ht="15" customHeight="1" x14ac:dyDescent="0.2">
      <c r="A26" s="73" t="s">
        <v>149</v>
      </c>
      <c r="B26" s="74"/>
      <c r="C26" s="89"/>
      <c r="D26" s="90">
        <v>0</v>
      </c>
      <c r="E26" s="78">
        <v>1269902.53</v>
      </c>
      <c r="F26" s="88"/>
      <c r="G26" s="65"/>
    </row>
    <row r="27" spans="1:7" s="45" customFormat="1" ht="15" customHeight="1" x14ac:dyDescent="0.2">
      <c r="A27" s="67"/>
      <c r="B27" s="68" t="s">
        <v>150</v>
      </c>
      <c r="C27" s="69" t="s">
        <v>151</v>
      </c>
      <c r="D27" s="70">
        <v>0</v>
      </c>
      <c r="E27" s="46">
        <v>1269902.53</v>
      </c>
      <c r="F27" s="82"/>
      <c r="G27" s="83"/>
    </row>
    <row r="28" spans="1:7" s="66" customFormat="1" ht="15" customHeight="1" x14ac:dyDescent="0.2">
      <c r="A28" s="73" t="s">
        <v>152</v>
      </c>
      <c r="B28" s="74"/>
      <c r="C28" s="89"/>
      <c r="D28" s="90">
        <v>29300000</v>
      </c>
      <c r="E28" s="78">
        <v>36592781.020000003</v>
      </c>
      <c r="F28" s="88">
        <v>1.2489003761092148</v>
      </c>
      <c r="G28" s="65"/>
    </row>
    <row r="29" spans="1:7" s="45" customFormat="1" ht="15" customHeight="1" x14ac:dyDescent="0.2">
      <c r="A29" s="67"/>
      <c r="B29" s="68" t="s">
        <v>153</v>
      </c>
      <c r="C29" s="69" t="s">
        <v>154</v>
      </c>
      <c r="D29" s="70">
        <v>0</v>
      </c>
      <c r="E29" s="46">
        <v>2765098.3400000003</v>
      </c>
      <c r="F29" s="82"/>
      <c r="G29" s="83"/>
    </row>
    <row r="30" spans="1:7" s="45" customFormat="1" ht="15" customHeight="1" x14ac:dyDescent="0.2">
      <c r="A30" s="67"/>
      <c r="B30" s="68" t="s">
        <v>155</v>
      </c>
      <c r="C30" s="69" t="s">
        <v>156</v>
      </c>
      <c r="D30" s="70">
        <v>0</v>
      </c>
      <c r="E30" s="46">
        <v>71761.33</v>
      </c>
      <c r="F30" s="82"/>
      <c r="G30" s="83"/>
    </row>
    <row r="31" spans="1:7" s="45" customFormat="1" ht="15" customHeight="1" x14ac:dyDescent="0.2">
      <c r="A31" s="67"/>
      <c r="B31" s="68" t="s">
        <v>292</v>
      </c>
      <c r="C31" s="69" t="s">
        <v>293</v>
      </c>
      <c r="D31" s="70">
        <v>28440000</v>
      </c>
      <c r="E31" s="46">
        <v>28782375.799999997</v>
      </c>
      <c r="F31" s="82">
        <v>1.0120385302390997</v>
      </c>
      <c r="G31" s="83"/>
    </row>
    <row r="32" spans="1:7" s="45" customFormat="1" ht="15" customHeight="1" x14ac:dyDescent="0.2">
      <c r="A32" s="67"/>
      <c r="B32" s="68" t="s">
        <v>157</v>
      </c>
      <c r="C32" s="69" t="s">
        <v>158</v>
      </c>
      <c r="D32" s="70">
        <v>0</v>
      </c>
      <c r="E32" s="46">
        <v>359205.30000000005</v>
      </c>
      <c r="F32" s="82"/>
      <c r="G32" s="83"/>
    </row>
    <row r="33" spans="1:7" s="66" customFormat="1" ht="15" customHeight="1" x14ac:dyDescent="0.2">
      <c r="A33" s="67"/>
      <c r="B33" s="68" t="s">
        <v>175</v>
      </c>
      <c r="C33" s="69" t="s">
        <v>176</v>
      </c>
      <c r="D33" s="70">
        <v>835000</v>
      </c>
      <c r="E33" s="46">
        <v>2929217.36</v>
      </c>
      <c r="F33" s="82">
        <v>3.5080447425149699</v>
      </c>
      <c r="G33" s="83"/>
    </row>
    <row r="34" spans="1:7" s="66" customFormat="1" ht="15" customHeight="1" x14ac:dyDescent="0.2">
      <c r="A34" s="67"/>
      <c r="B34" s="68" t="s">
        <v>208</v>
      </c>
      <c r="C34" s="69" t="s">
        <v>209</v>
      </c>
      <c r="D34" s="70">
        <v>25000</v>
      </c>
      <c r="E34" s="46">
        <v>1496229.5999999999</v>
      </c>
      <c r="F34" s="82">
        <v>59.849183999999994</v>
      </c>
      <c r="G34" s="83"/>
    </row>
    <row r="35" spans="1:7" s="66" customFormat="1" ht="15" customHeight="1" x14ac:dyDescent="0.2">
      <c r="A35" s="67"/>
      <c r="B35" s="68" t="s">
        <v>194</v>
      </c>
      <c r="C35" s="69" t="s">
        <v>195</v>
      </c>
      <c r="D35" s="70">
        <v>0</v>
      </c>
      <c r="E35" s="46">
        <v>131652.32</v>
      </c>
      <c r="F35" s="82"/>
      <c r="G35" s="83"/>
    </row>
    <row r="36" spans="1:7" s="66" customFormat="1" ht="15" customHeight="1" x14ac:dyDescent="0.2">
      <c r="A36" s="67"/>
      <c r="B36" s="68" t="s">
        <v>159</v>
      </c>
      <c r="C36" s="69" t="s">
        <v>160</v>
      </c>
      <c r="D36" s="70">
        <v>0</v>
      </c>
      <c r="E36" s="46">
        <v>57240.97</v>
      </c>
      <c r="F36" s="82"/>
      <c r="G36" s="83"/>
    </row>
    <row r="37" spans="1:7" s="66" customFormat="1" ht="15" customHeight="1" x14ac:dyDescent="0.2">
      <c r="A37" s="73" t="s">
        <v>196</v>
      </c>
      <c r="B37" s="74"/>
      <c r="C37" s="89"/>
      <c r="D37" s="90">
        <v>0</v>
      </c>
      <c r="E37" s="78">
        <v>527022.65</v>
      </c>
      <c r="F37" s="88"/>
      <c r="G37" s="65"/>
    </row>
    <row r="38" spans="1:7" s="66" customFormat="1" ht="15" customHeight="1" x14ac:dyDescent="0.2">
      <c r="A38" s="67"/>
      <c r="B38" s="68" t="s">
        <v>197</v>
      </c>
      <c r="C38" s="69" t="s">
        <v>198</v>
      </c>
      <c r="D38" s="70">
        <v>0</v>
      </c>
      <c r="E38" s="46">
        <v>527022.65</v>
      </c>
      <c r="F38" s="82"/>
      <c r="G38" s="83"/>
    </row>
    <row r="39" spans="1:7" s="66" customFormat="1" ht="15" customHeight="1" x14ac:dyDescent="0.2">
      <c r="A39" s="73" t="s">
        <v>161</v>
      </c>
      <c r="B39" s="74"/>
      <c r="C39" s="89"/>
      <c r="D39" s="90">
        <v>6000</v>
      </c>
      <c r="E39" s="78">
        <v>3262896.85</v>
      </c>
      <c r="F39" s="88">
        <v>543.81614166666668</v>
      </c>
      <c r="G39" s="83"/>
    </row>
    <row r="40" spans="1:7" s="66" customFormat="1" ht="15" customHeight="1" x14ac:dyDescent="0.2">
      <c r="A40" s="67"/>
      <c r="B40" s="68" t="s">
        <v>162</v>
      </c>
      <c r="C40" s="69" t="s">
        <v>163</v>
      </c>
      <c r="D40" s="70">
        <v>0</v>
      </c>
      <c r="E40" s="46">
        <v>2104.23</v>
      </c>
      <c r="F40" s="82"/>
      <c r="G40" s="83"/>
    </row>
    <row r="41" spans="1:7" s="66" customFormat="1" ht="15" customHeight="1" x14ac:dyDescent="0.2">
      <c r="A41" s="67"/>
      <c r="B41" s="68" t="s">
        <v>199</v>
      </c>
      <c r="C41" s="69" t="s">
        <v>200</v>
      </c>
      <c r="D41" s="70">
        <v>0</v>
      </c>
      <c r="E41" s="46">
        <v>322163.7</v>
      </c>
      <c r="F41" s="82"/>
      <c r="G41" s="83"/>
    </row>
    <row r="42" spans="1:7" s="66" customFormat="1" ht="15" customHeight="1" x14ac:dyDescent="0.2">
      <c r="A42" s="73"/>
      <c r="B42" s="68" t="s">
        <v>210</v>
      </c>
      <c r="C42" s="69" t="s">
        <v>211</v>
      </c>
      <c r="D42" s="70">
        <v>6000</v>
      </c>
      <c r="E42" s="46">
        <v>0</v>
      </c>
      <c r="F42" s="82">
        <v>0</v>
      </c>
      <c r="G42" s="65"/>
    </row>
    <row r="43" spans="1:7" s="66" customFormat="1" ht="15" customHeight="1" x14ac:dyDescent="0.2">
      <c r="A43" s="67"/>
      <c r="B43" s="68" t="s">
        <v>164</v>
      </c>
      <c r="C43" s="69" t="s">
        <v>165</v>
      </c>
      <c r="D43" s="70">
        <v>0</v>
      </c>
      <c r="E43" s="46">
        <v>2938628.92</v>
      </c>
      <c r="F43" s="82"/>
      <c r="G43" s="83"/>
    </row>
    <row r="44" spans="1:7" s="8" customFormat="1" ht="15" customHeight="1" x14ac:dyDescent="0.25">
      <c r="A44" s="133" t="s">
        <v>95</v>
      </c>
      <c r="B44" s="134"/>
      <c r="C44" s="135"/>
      <c r="D44" s="19">
        <v>32506000</v>
      </c>
      <c r="E44" s="19">
        <v>56330617.79999999</v>
      </c>
      <c r="F44" s="55">
        <v>1.7329298529502239</v>
      </c>
      <c r="G44" s="83"/>
    </row>
    <row r="45" spans="1:7" ht="15" customHeight="1" x14ac:dyDescent="0.25">
      <c r="A45" s="80" t="s">
        <v>6</v>
      </c>
      <c r="B45" s="13"/>
      <c r="C45" s="13"/>
      <c r="D45" s="13"/>
      <c r="E45" s="13"/>
      <c r="F45" s="13"/>
    </row>
    <row r="46" spans="1:7" x14ac:dyDescent="0.25">
      <c r="E46" s="22"/>
    </row>
    <row r="47" spans="1:7" x14ac:dyDescent="0.25">
      <c r="D47" s="22"/>
      <c r="E47" s="22"/>
    </row>
  </sheetData>
  <mergeCells count="1">
    <mergeCell ref="A44:C44"/>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s>
  <sheetData>
    <row r="1" spans="1:6" ht="39" customHeight="1" x14ac:dyDescent="0.25">
      <c r="A1" s="40"/>
      <c r="B1" s="1"/>
      <c r="C1" s="1"/>
      <c r="D1" s="1"/>
      <c r="E1" s="41"/>
      <c r="F1" s="3" t="s">
        <v>97</v>
      </c>
    </row>
    <row r="3" spans="1:6" s="8" customFormat="1" ht="38.25" customHeight="1" x14ac:dyDescent="0.25">
      <c r="A3" s="131" t="s">
        <v>98</v>
      </c>
      <c r="B3" s="131"/>
      <c r="C3" s="131"/>
      <c r="D3" s="131"/>
      <c r="E3" s="131"/>
      <c r="F3" s="131"/>
    </row>
    <row r="4" spans="1:6" s="8" customFormat="1" x14ac:dyDescent="0.25">
      <c r="A4" s="4" t="s">
        <v>16</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126</v>
      </c>
      <c r="B9" s="60"/>
      <c r="C9" s="61"/>
      <c r="D9" s="62">
        <v>0</v>
      </c>
      <c r="E9" s="63">
        <v>1106209.1200000001</v>
      </c>
      <c r="F9" s="88"/>
    </row>
    <row r="10" spans="1:6" s="95" customFormat="1" ht="15" customHeight="1" x14ac:dyDescent="0.2">
      <c r="A10" s="91"/>
      <c r="B10" s="84" t="s">
        <v>127</v>
      </c>
      <c r="C10" s="85" t="s">
        <v>128</v>
      </c>
      <c r="D10" s="86">
        <v>0</v>
      </c>
      <c r="E10" s="87">
        <v>1104774.52</v>
      </c>
      <c r="F10" s="82"/>
    </row>
    <row r="11" spans="1:6" s="95" customFormat="1" ht="15" customHeight="1" x14ac:dyDescent="0.2">
      <c r="A11" s="91"/>
      <c r="B11" s="84" t="s">
        <v>166</v>
      </c>
      <c r="C11" s="85" t="s">
        <v>167</v>
      </c>
      <c r="D11" s="86">
        <v>0</v>
      </c>
      <c r="E11" s="87">
        <v>1434.6</v>
      </c>
      <c r="F11" s="82"/>
    </row>
    <row r="12" spans="1:6" s="93" customFormat="1" ht="15" customHeight="1" x14ac:dyDescent="0.2">
      <c r="A12" s="59" t="s">
        <v>129</v>
      </c>
      <c r="B12" s="60"/>
      <c r="C12" s="61"/>
      <c r="D12" s="62">
        <v>0</v>
      </c>
      <c r="E12" s="63">
        <v>111807.3</v>
      </c>
      <c r="F12" s="88"/>
    </row>
    <row r="13" spans="1:6" s="95" customFormat="1" ht="15" customHeight="1" x14ac:dyDescent="0.2">
      <c r="A13" s="91"/>
      <c r="B13" s="84" t="s">
        <v>130</v>
      </c>
      <c r="C13" s="85" t="s">
        <v>131</v>
      </c>
      <c r="D13" s="86">
        <v>0</v>
      </c>
      <c r="E13" s="87">
        <v>3333.03</v>
      </c>
      <c r="F13" s="82"/>
    </row>
    <row r="14" spans="1:6" s="95" customFormat="1" ht="15" customHeight="1" x14ac:dyDescent="0.2">
      <c r="A14" s="91"/>
      <c r="B14" s="84" t="s">
        <v>132</v>
      </c>
      <c r="C14" s="85" t="s">
        <v>133</v>
      </c>
      <c r="D14" s="86">
        <v>0</v>
      </c>
      <c r="E14" s="87">
        <v>108474.27</v>
      </c>
      <c r="F14" s="82"/>
    </row>
    <row r="15" spans="1:6" s="93" customFormat="1" ht="15" customHeight="1" x14ac:dyDescent="0.2">
      <c r="A15" s="59" t="s">
        <v>134</v>
      </c>
      <c r="B15" s="60"/>
      <c r="C15" s="61"/>
      <c r="D15" s="62">
        <v>0</v>
      </c>
      <c r="E15" s="63">
        <v>33.69</v>
      </c>
      <c r="F15" s="88"/>
    </row>
    <row r="16" spans="1:6" s="95" customFormat="1" ht="15" customHeight="1" x14ac:dyDescent="0.2">
      <c r="A16" s="91"/>
      <c r="B16" s="84" t="s">
        <v>135</v>
      </c>
      <c r="C16" s="85" t="s">
        <v>136</v>
      </c>
      <c r="D16" s="86">
        <v>0</v>
      </c>
      <c r="E16" s="87">
        <v>33.69</v>
      </c>
      <c r="F16" s="82"/>
    </row>
    <row r="17" spans="1:7" s="93" customFormat="1" ht="15" customHeight="1" x14ac:dyDescent="0.2">
      <c r="A17" s="59" t="s">
        <v>139</v>
      </c>
      <c r="B17" s="60"/>
      <c r="C17" s="61"/>
      <c r="D17" s="62">
        <v>2400000</v>
      </c>
      <c r="E17" s="63">
        <v>1605109.91</v>
      </c>
      <c r="F17" s="88">
        <v>0.66879579583333326</v>
      </c>
    </row>
    <row r="18" spans="1:7" s="95" customFormat="1" ht="24" customHeight="1" x14ac:dyDescent="0.2">
      <c r="A18" s="91"/>
      <c r="B18" s="84" t="s">
        <v>140</v>
      </c>
      <c r="C18" s="77" t="s">
        <v>141</v>
      </c>
      <c r="D18" s="86">
        <v>2400000</v>
      </c>
      <c r="E18" s="87">
        <v>1605109.91</v>
      </c>
      <c r="F18" s="82">
        <v>0.66879579583333326</v>
      </c>
    </row>
    <row r="19" spans="1:7" s="93" customFormat="1" ht="15" customHeight="1" x14ac:dyDescent="0.2">
      <c r="A19" s="59" t="s">
        <v>142</v>
      </c>
      <c r="B19" s="60"/>
      <c r="C19" s="61"/>
      <c r="D19" s="62">
        <v>0</v>
      </c>
      <c r="E19" s="63">
        <v>1618.57</v>
      </c>
      <c r="F19" s="88"/>
    </row>
    <row r="20" spans="1:7" s="95" customFormat="1" ht="15" customHeight="1" x14ac:dyDescent="0.2">
      <c r="A20" s="91"/>
      <c r="B20" s="84" t="s">
        <v>143</v>
      </c>
      <c r="C20" s="85" t="s">
        <v>144</v>
      </c>
      <c r="D20" s="86">
        <v>0</v>
      </c>
      <c r="E20" s="87">
        <v>1618.57</v>
      </c>
      <c r="F20" s="82"/>
    </row>
    <row r="21" spans="1:7" s="93" customFormat="1" ht="15" customHeight="1" x14ac:dyDescent="0.2">
      <c r="A21" s="59" t="s">
        <v>152</v>
      </c>
      <c r="B21" s="60"/>
      <c r="C21" s="61"/>
      <c r="D21" s="62">
        <v>0</v>
      </c>
      <c r="E21" s="63">
        <v>313262.78000000003</v>
      </c>
      <c r="F21" s="88"/>
    </row>
    <row r="22" spans="1:7" s="66" customFormat="1" ht="15" customHeight="1" x14ac:dyDescent="0.2">
      <c r="A22" s="67"/>
      <c r="B22" s="68" t="s">
        <v>188</v>
      </c>
      <c r="C22" s="69" t="s">
        <v>189</v>
      </c>
      <c r="D22" s="70">
        <v>0</v>
      </c>
      <c r="E22" s="46">
        <v>313262.78000000003</v>
      </c>
      <c r="F22" s="82"/>
    </row>
    <row r="23" spans="1:7" s="66" customFormat="1" ht="15" customHeight="1" x14ac:dyDescent="0.2">
      <c r="A23" s="73" t="s">
        <v>161</v>
      </c>
      <c r="B23" s="74"/>
      <c r="C23" s="89"/>
      <c r="D23" s="90">
        <v>0</v>
      </c>
      <c r="E23" s="78">
        <v>20437.5</v>
      </c>
      <c r="F23" s="88"/>
    </row>
    <row r="24" spans="1:7" s="95" customFormat="1" ht="15" customHeight="1" x14ac:dyDescent="0.2">
      <c r="A24" s="91"/>
      <c r="B24" s="84" t="s">
        <v>162</v>
      </c>
      <c r="C24" s="85" t="s">
        <v>163</v>
      </c>
      <c r="D24" s="86">
        <v>0</v>
      </c>
      <c r="E24" s="87">
        <v>20437.5</v>
      </c>
      <c r="F24" s="82"/>
    </row>
    <row r="25" spans="1:7" s="8" customFormat="1" ht="15" customHeight="1" x14ac:dyDescent="0.25">
      <c r="A25" s="133" t="s">
        <v>95</v>
      </c>
      <c r="B25" s="134"/>
      <c r="C25" s="135"/>
      <c r="D25" s="19">
        <v>2400000</v>
      </c>
      <c r="E25" s="19">
        <v>3158478.87</v>
      </c>
      <c r="F25" s="55">
        <v>1.3160328625</v>
      </c>
      <c r="G25" s="83"/>
    </row>
    <row r="26" spans="1:7" ht="15" customHeight="1" x14ac:dyDescent="0.25">
      <c r="A26" s="80" t="s">
        <v>6</v>
      </c>
      <c r="B26" s="13"/>
      <c r="C26" s="13"/>
      <c r="D26" s="13"/>
      <c r="E26" s="13"/>
      <c r="F26" s="13"/>
    </row>
    <row r="27" spans="1:7" x14ac:dyDescent="0.25">
      <c r="E27" s="22"/>
    </row>
    <row r="28" spans="1:7" x14ac:dyDescent="0.25">
      <c r="E28" s="22"/>
    </row>
    <row r="29" spans="1:7" ht="12.75" customHeight="1" x14ac:dyDescent="0.25"/>
  </sheetData>
  <mergeCells count="2">
    <mergeCell ref="A3:F3"/>
    <mergeCell ref="A25:C25"/>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4" t="s">
        <v>17</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126</v>
      </c>
      <c r="B9" s="60"/>
      <c r="C9" s="61"/>
      <c r="D9" s="62">
        <v>0</v>
      </c>
      <c r="E9" s="63">
        <v>1544551.2</v>
      </c>
      <c r="F9" s="81"/>
    </row>
    <row r="10" spans="1:6" s="66" customFormat="1" ht="15" customHeight="1" x14ac:dyDescent="0.2">
      <c r="A10" s="67"/>
      <c r="B10" s="68" t="s">
        <v>127</v>
      </c>
      <c r="C10" s="69" t="s">
        <v>128</v>
      </c>
      <c r="D10" s="70">
        <v>0</v>
      </c>
      <c r="E10" s="46">
        <v>1544551.2</v>
      </c>
      <c r="F10" s="82"/>
    </row>
    <row r="11" spans="1:6" s="66" customFormat="1" ht="15" customHeight="1" x14ac:dyDescent="0.2">
      <c r="A11" s="59" t="s">
        <v>129</v>
      </c>
      <c r="B11" s="60"/>
      <c r="C11" s="61"/>
      <c r="D11" s="62">
        <v>0</v>
      </c>
      <c r="E11" s="63">
        <v>40032.294000000002</v>
      </c>
      <c r="F11" s="82"/>
    </row>
    <row r="12" spans="1:6" s="93" customFormat="1" ht="15" customHeight="1" x14ac:dyDescent="0.2">
      <c r="A12" s="67"/>
      <c r="B12" s="68" t="s">
        <v>130</v>
      </c>
      <c r="C12" s="69" t="s">
        <v>131</v>
      </c>
      <c r="D12" s="70">
        <v>0</v>
      </c>
      <c r="E12" s="46">
        <v>2775.71</v>
      </c>
      <c r="F12" s="88"/>
    </row>
    <row r="13" spans="1:6" s="93" customFormat="1" ht="15" customHeight="1" x14ac:dyDescent="0.2">
      <c r="A13" s="67"/>
      <c r="B13" s="68" t="s">
        <v>132</v>
      </c>
      <c r="C13" s="69" t="s">
        <v>133</v>
      </c>
      <c r="D13" s="70">
        <v>0</v>
      </c>
      <c r="E13" s="46">
        <v>37256.584000000003</v>
      </c>
      <c r="F13" s="88"/>
    </row>
    <row r="14" spans="1:6" s="93" customFormat="1" ht="15" customHeight="1" x14ac:dyDescent="0.2">
      <c r="A14" s="73" t="s">
        <v>139</v>
      </c>
      <c r="B14" s="74"/>
      <c r="C14" s="89"/>
      <c r="D14" s="90">
        <v>4300000</v>
      </c>
      <c r="E14" s="78">
        <v>2141437.2599999998</v>
      </c>
      <c r="F14" s="88">
        <v>0.498008665116279</v>
      </c>
    </row>
    <row r="15" spans="1:6" s="93" customFormat="1" ht="24" customHeight="1" x14ac:dyDescent="0.2">
      <c r="A15" s="67"/>
      <c r="B15" s="68" t="s">
        <v>140</v>
      </c>
      <c r="C15" s="79" t="s">
        <v>141</v>
      </c>
      <c r="D15" s="70">
        <v>4300000</v>
      </c>
      <c r="E15" s="46">
        <v>2141437.2599999998</v>
      </c>
      <c r="F15" s="82">
        <v>0.498008665116279</v>
      </c>
    </row>
    <row r="16" spans="1:6" s="93" customFormat="1" ht="15" customHeight="1" x14ac:dyDescent="0.2">
      <c r="A16" s="73" t="s">
        <v>142</v>
      </c>
      <c r="B16" s="74"/>
      <c r="C16" s="89"/>
      <c r="D16" s="90">
        <v>0</v>
      </c>
      <c r="E16" s="78">
        <v>5968.43</v>
      </c>
      <c r="F16" s="88"/>
    </row>
    <row r="17" spans="1:6" s="66" customFormat="1" ht="15" customHeight="1" x14ac:dyDescent="0.2">
      <c r="A17" s="59"/>
      <c r="B17" s="84" t="s">
        <v>143</v>
      </c>
      <c r="C17" s="85" t="s">
        <v>144</v>
      </c>
      <c r="D17" s="86">
        <v>0</v>
      </c>
      <c r="E17" s="87">
        <v>5968.43</v>
      </c>
      <c r="F17" s="82"/>
    </row>
    <row r="18" spans="1:6" s="93" customFormat="1" ht="15" customHeight="1" x14ac:dyDescent="0.2">
      <c r="A18" s="73" t="s">
        <v>152</v>
      </c>
      <c r="B18" s="74"/>
      <c r="C18" s="89"/>
      <c r="D18" s="90">
        <v>0</v>
      </c>
      <c r="E18" s="78">
        <v>440258.66</v>
      </c>
      <c r="F18" s="88"/>
    </row>
    <row r="19" spans="1:6" s="66" customFormat="1" ht="15" customHeight="1" x14ac:dyDescent="0.2">
      <c r="A19" s="91"/>
      <c r="B19" s="84" t="s">
        <v>188</v>
      </c>
      <c r="C19" s="85" t="s">
        <v>189</v>
      </c>
      <c r="D19" s="86">
        <v>0</v>
      </c>
      <c r="E19" s="87">
        <v>405392.97</v>
      </c>
      <c r="F19" s="82"/>
    </row>
    <row r="20" spans="1:6" s="45" customFormat="1" ht="15" customHeight="1" x14ac:dyDescent="0.2">
      <c r="A20" s="91"/>
      <c r="B20" s="84" t="s">
        <v>159</v>
      </c>
      <c r="C20" s="85" t="s">
        <v>160</v>
      </c>
      <c r="D20" s="86">
        <v>0</v>
      </c>
      <c r="E20" s="87">
        <v>34865.69</v>
      </c>
      <c r="F20" s="82"/>
    </row>
    <row r="21" spans="1:6" s="8" customFormat="1" ht="15" customHeight="1" x14ac:dyDescent="0.25">
      <c r="A21" s="133" t="s">
        <v>95</v>
      </c>
      <c r="B21" s="134"/>
      <c r="C21" s="135"/>
      <c r="D21" s="19">
        <v>4300000</v>
      </c>
      <c r="E21" s="19">
        <v>4172247.844</v>
      </c>
      <c r="F21" s="55">
        <v>0.97029019627906976</v>
      </c>
    </row>
    <row r="22" spans="1:6" ht="15" customHeight="1" x14ac:dyDescent="0.25">
      <c r="A22" s="80" t="s">
        <v>6</v>
      </c>
      <c r="B22" s="13"/>
      <c r="C22" s="13"/>
      <c r="D22" s="13"/>
      <c r="E22" s="13"/>
      <c r="F22" s="13"/>
    </row>
    <row r="23" spans="1:6" x14ac:dyDescent="0.25">
      <c r="E23" s="22"/>
    </row>
    <row r="24" spans="1:6" x14ac:dyDescent="0.25">
      <c r="E24" s="22"/>
    </row>
    <row r="30" spans="1:6" ht="12.75" customHeight="1" x14ac:dyDescent="0.25"/>
  </sheetData>
  <mergeCells count="1">
    <mergeCell ref="A21:C21"/>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24" t="s">
        <v>94</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126</v>
      </c>
      <c r="B9" s="60"/>
      <c r="C9" s="61"/>
      <c r="D9" s="62">
        <v>550330</v>
      </c>
      <c r="E9" s="63">
        <v>0</v>
      </c>
      <c r="F9" s="81">
        <v>0</v>
      </c>
    </row>
    <row r="10" spans="1:6" s="45" customFormat="1" ht="15" customHeight="1" x14ac:dyDescent="0.2">
      <c r="A10" s="67"/>
      <c r="B10" s="68" t="s">
        <v>166</v>
      </c>
      <c r="C10" s="69" t="s">
        <v>167</v>
      </c>
      <c r="D10" s="70">
        <v>550330</v>
      </c>
      <c r="E10" s="46">
        <v>0</v>
      </c>
      <c r="F10" s="82">
        <v>0</v>
      </c>
    </row>
    <row r="11" spans="1:6" s="93" customFormat="1" ht="15" customHeight="1" x14ac:dyDescent="0.2">
      <c r="A11" s="59" t="s">
        <v>129</v>
      </c>
      <c r="B11" s="60"/>
      <c r="C11" s="61"/>
      <c r="D11" s="62">
        <v>33634350</v>
      </c>
      <c r="E11" s="63">
        <v>0</v>
      </c>
      <c r="F11" s="88">
        <v>0</v>
      </c>
    </row>
    <row r="12" spans="1:6" s="45" customFormat="1" ht="15" customHeight="1" x14ac:dyDescent="0.2">
      <c r="A12" s="67"/>
      <c r="B12" s="68" t="s">
        <v>221</v>
      </c>
      <c r="C12" s="69" t="s">
        <v>222</v>
      </c>
      <c r="D12" s="70">
        <v>545890</v>
      </c>
      <c r="E12" s="46">
        <v>0</v>
      </c>
      <c r="F12" s="82">
        <v>0</v>
      </c>
    </row>
    <row r="13" spans="1:6" s="93" customFormat="1" ht="15" customHeight="1" x14ac:dyDescent="0.2">
      <c r="A13" s="73"/>
      <c r="B13" s="68" t="s">
        <v>225</v>
      </c>
      <c r="C13" s="69" t="s">
        <v>226</v>
      </c>
      <c r="D13" s="70">
        <v>1125140</v>
      </c>
      <c r="E13" s="46">
        <v>0</v>
      </c>
      <c r="F13" s="82">
        <v>0</v>
      </c>
    </row>
    <row r="14" spans="1:6" s="95" customFormat="1" ht="15" customHeight="1" x14ac:dyDescent="0.2">
      <c r="A14" s="73"/>
      <c r="B14" s="68" t="s">
        <v>132</v>
      </c>
      <c r="C14" s="69" t="s">
        <v>133</v>
      </c>
      <c r="D14" s="70">
        <v>31963320</v>
      </c>
      <c r="E14" s="46">
        <v>0</v>
      </c>
      <c r="F14" s="82">
        <v>0</v>
      </c>
    </row>
    <row r="15" spans="1:6" s="95" customFormat="1" ht="15" customHeight="1" x14ac:dyDescent="0.2">
      <c r="A15" s="73" t="s">
        <v>168</v>
      </c>
      <c r="B15" s="74"/>
      <c r="C15" s="89"/>
      <c r="D15" s="90">
        <v>3600000</v>
      </c>
      <c r="E15" s="78">
        <v>0</v>
      </c>
      <c r="F15" s="88">
        <v>0</v>
      </c>
    </row>
    <row r="16" spans="1:6" s="95" customFormat="1" ht="15" customHeight="1" x14ac:dyDescent="0.2">
      <c r="A16" s="67"/>
      <c r="B16" s="68" t="s">
        <v>169</v>
      </c>
      <c r="C16" s="69" t="s">
        <v>170</v>
      </c>
      <c r="D16" s="70">
        <v>3600000</v>
      </c>
      <c r="E16" s="46">
        <v>0</v>
      </c>
      <c r="F16" s="82">
        <v>0</v>
      </c>
    </row>
    <row r="17" spans="1:6" s="95" customFormat="1" ht="15" customHeight="1" x14ac:dyDescent="0.2">
      <c r="A17" s="73" t="s">
        <v>152</v>
      </c>
      <c r="B17" s="74"/>
      <c r="C17" s="89"/>
      <c r="D17" s="90">
        <v>147359060</v>
      </c>
      <c r="E17" s="78">
        <v>0</v>
      </c>
      <c r="F17" s="88">
        <v>0</v>
      </c>
    </row>
    <row r="18" spans="1:6" s="95" customFormat="1" ht="15" customHeight="1" x14ac:dyDescent="0.2">
      <c r="A18" s="67"/>
      <c r="B18" s="68" t="s">
        <v>153</v>
      </c>
      <c r="C18" s="69" t="s">
        <v>154</v>
      </c>
      <c r="D18" s="70">
        <v>8198590</v>
      </c>
      <c r="E18" s="46">
        <v>0</v>
      </c>
      <c r="F18" s="82">
        <v>0</v>
      </c>
    </row>
    <row r="19" spans="1:6" s="95" customFormat="1" ht="15" customHeight="1" x14ac:dyDescent="0.2">
      <c r="A19" s="67"/>
      <c r="B19" s="68" t="s">
        <v>155</v>
      </c>
      <c r="C19" s="69" t="s">
        <v>156</v>
      </c>
      <c r="D19" s="70">
        <v>7480700</v>
      </c>
      <c r="E19" s="46">
        <v>0</v>
      </c>
      <c r="F19" s="82">
        <v>0</v>
      </c>
    </row>
    <row r="20" spans="1:6" s="95" customFormat="1" ht="15" customHeight="1" x14ac:dyDescent="0.2">
      <c r="A20" s="67"/>
      <c r="B20" s="68" t="s">
        <v>292</v>
      </c>
      <c r="C20" s="69" t="s">
        <v>293</v>
      </c>
      <c r="D20" s="70">
        <v>9390000</v>
      </c>
      <c r="E20" s="46">
        <v>0</v>
      </c>
      <c r="F20" s="82">
        <v>0</v>
      </c>
    </row>
    <row r="21" spans="1:6" s="95" customFormat="1" ht="15" customHeight="1" x14ac:dyDescent="0.2">
      <c r="A21" s="67"/>
      <c r="B21" s="68" t="s">
        <v>157</v>
      </c>
      <c r="C21" s="69" t="s">
        <v>158</v>
      </c>
      <c r="D21" s="70">
        <v>17041930</v>
      </c>
      <c r="E21" s="46">
        <v>0</v>
      </c>
      <c r="F21" s="82">
        <v>0</v>
      </c>
    </row>
    <row r="22" spans="1:6" s="95" customFormat="1" ht="15" customHeight="1" x14ac:dyDescent="0.2">
      <c r="A22" s="67"/>
      <c r="B22" s="68" t="s">
        <v>188</v>
      </c>
      <c r="C22" s="69" t="s">
        <v>189</v>
      </c>
      <c r="D22" s="70">
        <v>30446000</v>
      </c>
      <c r="E22" s="46">
        <v>0</v>
      </c>
      <c r="F22" s="82">
        <v>0</v>
      </c>
    </row>
    <row r="23" spans="1:6" s="95" customFormat="1" ht="15" customHeight="1" x14ac:dyDescent="0.2">
      <c r="A23" s="67"/>
      <c r="B23" s="68" t="s">
        <v>190</v>
      </c>
      <c r="C23" s="69" t="s">
        <v>191</v>
      </c>
      <c r="D23" s="70">
        <v>14800000</v>
      </c>
      <c r="E23" s="46">
        <v>0</v>
      </c>
      <c r="F23" s="82">
        <v>0</v>
      </c>
    </row>
    <row r="24" spans="1:6" s="95" customFormat="1" ht="15" customHeight="1" x14ac:dyDescent="0.2">
      <c r="A24" s="67"/>
      <c r="B24" s="68" t="s">
        <v>171</v>
      </c>
      <c r="C24" s="69" t="s">
        <v>172</v>
      </c>
      <c r="D24" s="70">
        <v>9247790</v>
      </c>
      <c r="E24" s="46">
        <v>0</v>
      </c>
      <c r="F24" s="82">
        <v>0</v>
      </c>
    </row>
    <row r="25" spans="1:6" s="95" customFormat="1" ht="15" customHeight="1" x14ac:dyDescent="0.2">
      <c r="A25" s="67"/>
      <c r="B25" s="68" t="s">
        <v>175</v>
      </c>
      <c r="C25" s="69" t="s">
        <v>176</v>
      </c>
      <c r="D25" s="70">
        <v>16771000</v>
      </c>
      <c r="E25" s="46">
        <v>0</v>
      </c>
      <c r="F25" s="82">
        <v>0</v>
      </c>
    </row>
    <row r="26" spans="1:6" s="95" customFormat="1" ht="15" customHeight="1" x14ac:dyDescent="0.2">
      <c r="A26" s="67"/>
      <c r="B26" s="68" t="s">
        <v>208</v>
      </c>
      <c r="C26" s="69" t="s">
        <v>209</v>
      </c>
      <c r="D26" s="70">
        <v>21470000</v>
      </c>
      <c r="E26" s="46">
        <v>0</v>
      </c>
      <c r="F26" s="82">
        <v>0</v>
      </c>
    </row>
    <row r="27" spans="1:6" s="95" customFormat="1" ht="15" customHeight="1" x14ac:dyDescent="0.2">
      <c r="A27" s="67"/>
      <c r="B27" s="68" t="s">
        <v>194</v>
      </c>
      <c r="C27" s="69" t="s">
        <v>195</v>
      </c>
      <c r="D27" s="70">
        <v>325000</v>
      </c>
      <c r="E27" s="46">
        <v>0</v>
      </c>
      <c r="F27" s="82">
        <v>0</v>
      </c>
    </row>
    <row r="28" spans="1:6" s="95" customFormat="1" ht="15" customHeight="1" x14ac:dyDescent="0.2">
      <c r="A28" s="67"/>
      <c r="B28" s="68" t="s">
        <v>159</v>
      </c>
      <c r="C28" s="69" t="s">
        <v>160</v>
      </c>
      <c r="D28" s="70">
        <v>12188050</v>
      </c>
      <c r="E28" s="46">
        <v>0</v>
      </c>
      <c r="F28" s="82">
        <v>0</v>
      </c>
    </row>
    <row r="29" spans="1:6" s="95" customFormat="1" ht="15" customHeight="1" x14ac:dyDescent="0.2">
      <c r="A29" s="73" t="s">
        <v>196</v>
      </c>
      <c r="B29" s="74"/>
      <c r="C29" s="89"/>
      <c r="D29" s="90">
        <v>3950520</v>
      </c>
      <c r="E29" s="78">
        <v>0</v>
      </c>
      <c r="F29" s="88">
        <v>0</v>
      </c>
    </row>
    <row r="30" spans="1:6" s="95" customFormat="1" ht="15" customHeight="1" x14ac:dyDescent="0.2">
      <c r="A30" s="67"/>
      <c r="B30" s="68" t="s">
        <v>197</v>
      </c>
      <c r="C30" s="69" t="s">
        <v>198</v>
      </c>
      <c r="D30" s="70">
        <v>3950520</v>
      </c>
      <c r="E30" s="46">
        <v>0</v>
      </c>
      <c r="F30" s="82">
        <v>0</v>
      </c>
    </row>
    <row r="31" spans="1:6" s="95" customFormat="1" ht="15" customHeight="1" x14ac:dyDescent="0.2">
      <c r="A31" s="73" t="s">
        <v>161</v>
      </c>
      <c r="B31" s="74"/>
      <c r="C31" s="89"/>
      <c r="D31" s="90">
        <v>13470400</v>
      </c>
      <c r="E31" s="78">
        <v>0</v>
      </c>
      <c r="F31" s="88">
        <v>0</v>
      </c>
    </row>
    <row r="32" spans="1:6" s="93" customFormat="1" ht="15" customHeight="1" x14ac:dyDescent="0.2">
      <c r="A32" s="73"/>
      <c r="B32" s="68" t="s">
        <v>162</v>
      </c>
      <c r="C32" s="69" t="s">
        <v>163</v>
      </c>
      <c r="D32" s="70">
        <v>12220400</v>
      </c>
      <c r="E32" s="78">
        <v>0</v>
      </c>
      <c r="F32" s="88">
        <v>0</v>
      </c>
    </row>
    <row r="33" spans="1:6" s="95" customFormat="1" ht="15" customHeight="1" x14ac:dyDescent="0.2">
      <c r="A33" s="67"/>
      <c r="B33" s="68" t="s">
        <v>210</v>
      </c>
      <c r="C33" s="69" t="s">
        <v>211</v>
      </c>
      <c r="D33" s="70">
        <v>1250000</v>
      </c>
      <c r="E33" s="46">
        <v>0</v>
      </c>
      <c r="F33" s="82">
        <v>0</v>
      </c>
    </row>
    <row r="34" spans="1:6" s="8" customFormat="1" ht="15" customHeight="1" x14ac:dyDescent="0.25">
      <c r="A34" s="133" t="s">
        <v>95</v>
      </c>
      <c r="B34" s="134"/>
      <c r="C34" s="135"/>
      <c r="D34" s="19">
        <v>202564660</v>
      </c>
      <c r="E34" s="19">
        <v>0</v>
      </c>
      <c r="F34" s="55">
        <v>0</v>
      </c>
    </row>
    <row r="35" spans="1:6" ht="15" customHeight="1" x14ac:dyDescent="0.25">
      <c r="A35" s="80" t="s">
        <v>6</v>
      </c>
      <c r="B35" s="13"/>
      <c r="C35" s="13"/>
      <c r="D35" s="13"/>
      <c r="E35" s="13"/>
      <c r="F35" s="13"/>
    </row>
    <row r="36" spans="1:6" x14ac:dyDescent="0.25">
      <c r="E36" s="22"/>
    </row>
    <row r="37" spans="1:6" x14ac:dyDescent="0.25">
      <c r="D37" s="22"/>
      <c r="E37" s="22"/>
    </row>
    <row r="38" spans="1:6" x14ac:dyDescent="0.25">
      <c r="D38" s="22"/>
    </row>
  </sheetData>
  <mergeCells count="1">
    <mergeCell ref="A34:C34"/>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2.6640625" bestFit="1" customWidth="1"/>
  </cols>
  <sheetData>
    <row r="1" spans="1:7" ht="39" customHeight="1" x14ac:dyDescent="0.25">
      <c r="A1" s="40"/>
      <c r="B1" s="1"/>
      <c r="C1" s="1"/>
      <c r="D1" s="1"/>
      <c r="E1" s="41"/>
      <c r="F1" s="3" t="s">
        <v>97</v>
      </c>
    </row>
    <row r="3" spans="1:7" s="8" customFormat="1" ht="39.6" x14ac:dyDescent="0.25">
      <c r="A3" s="4" t="s">
        <v>98</v>
      </c>
      <c r="B3" s="4"/>
      <c r="C3" s="4"/>
      <c r="D3" s="4"/>
      <c r="E3" s="4"/>
      <c r="F3" s="4"/>
    </row>
    <row r="4" spans="1:7" s="8" customFormat="1" x14ac:dyDescent="0.25">
      <c r="A4" s="4" t="s">
        <v>23</v>
      </c>
      <c r="B4" s="4"/>
      <c r="C4" s="4"/>
      <c r="D4" s="4"/>
      <c r="E4" s="4"/>
      <c r="F4" s="4"/>
    </row>
    <row r="5" spans="1:7" s="8" customFormat="1" x14ac:dyDescent="0.25">
      <c r="A5" s="4" t="s">
        <v>124</v>
      </c>
      <c r="B5" s="4"/>
      <c r="C5" s="4"/>
      <c r="D5" s="4"/>
      <c r="E5" s="4"/>
      <c r="F5" s="4"/>
    </row>
    <row r="6" spans="1:7" s="8" customFormat="1" x14ac:dyDescent="0.25"/>
    <row r="7" spans="1:7" s="8" customFormat="1" x14ac:dyDescent="0.25">
      <c r="F7" s="21" t="s">
        <v>1</v>
      </c>
    </row>
    <row r="8" spans="1:7" s="8" customFormat="1" ht="36" customHeight="1" x14ac:dyDescent="0.25">
      <c r="A8" s="42" t="s">
        <v>125</v>
      </c>
      <c r="B8" s="14"/>
      <c r="C8" s="58"/>
      <c r="D8" s="6" t="s">
        <v>2</v>
      </c>
      <c r="E8" s="7" t="s">
        <v>3</v>
      </c>
      <c r="F8" s="6" t="s">
        <v>4</v>
      </c>
    </row>
    <row r="9" spans="1:7" s="93" customFormat="1" ht="15" customHeight="1" x14ac:dyDescent="0.2">
      <c r="A9" s="59" t="s">
        <v>179</v>
      </c>
      <c r="B9" s="60"/>
      <c r="C9" s="61"/>
      <c r="D9" s="62">
        <v>0</v>
      </c>
      <c r="E9" s="63">
        <v>65858.399999999994</v>
      </c>
      <c r="F9" s="81"/>
      <c r="G9" s="92"/>
    </row>
    <row r="10" spans="1:7" s="45" customFormat="1" ht="15" customHeight="1" x14ac:dyDescent="0.2">
      <c r="A10" s="67"/>
      <c r="B10" s="68" t="s">
        <v>180</v>
      </c>
      <c r="C10" s="69" t="s">
        <v>181</v>
      </c>
      <c r="D10" s="70">
        <v>0</v>
      </c>
      <c r="E10" s="46">
        <v>65858.399999999994</v>
      </c>
      <c r="F10" s="82"/>
      <c r="G10" s="65"/>
    </row>
    <row r="11" spans="1:7" s="93" customFormat="1" ht="15" customHeight="1" x14ac:dyDescent="0.2">
      <c r="A11" s="73" t="s">
        <v>126</v>
      </c>
      <c r="B11" s="74"/>
      <c r="C11" s="89"/>
      <c r="D11" s="90">
        <v>0</v>
      </c>
      <c r="E11" s="78">
        <v>58007.12</v>
      </c>
      <c r="F11" s="88"/>
      <c r="G11" s="92"/>
    </row>
    <row r="12" spans="1:7" s="45" customFormat="1" ht="15" customHeight="1" x14ac:dyDescent="0.2">
      <c r="A12" s="91"/>
      <c r="B12" s="84" t="s">
        <v>166</v>
      </c>
      <c r="C12" s="85" t="s">
        <v>167</v>
      </c>
      <c r="D12" s="86">
        <v>0</v>
      </c>
      <c r="E12" s="87">
        <v>58007.12</v>
      </c>
      <c r="F12" s="82"/>
      <c r="G12" s="83"/>
    </row>
    <row r="13" spans="1:7" s="93" customFormat="1" ht="15" customHeight="1" x14ac:dyDescent="0.2">
      <c r="A13" s="73" t="s">
        <v>129</v>
      </c>
      <c r="B13" s="74"/>
      <c r="C13" s="89"/>
      <c r="D13" s="90">
        <v>0</v>
      </c>
      <c r="E13" s="78">
        <v>18166384.420000002</v>
      </c>
      <c r="F13" s="88"/>
      <c r="G13" s="92"/>
    </row>
    <row r="14" spans="1:7" s="95" customFormat="1" ht="15" customHeight="1" x14ac:dyDescent="0.2">
      <c r="A14" s="91"/>
      <c r="B14" s="68" t="s">
        <v>130</v>
      </c>
      <c r="C14" s="69" t="s">
        <v>131</v>
      </c>
      <c r="D14" s="70">
        <v>0</v>
      </c>
      <c r="E14" s="46">
        <v>9454.76</v>
      </c>
      <c r="F14" s="82"/>
      <c r="G14" s="94"/>
    </row>
    <row r="15" spans="1:7" s="95" customFormat="1" ht="15" customHeight="1" x14ac:dyDescent="0.2">
      <c r="A15" s="67"/>
      <c r="B15" s="84" t="s">
        <v>132</v>
      </c>
      <c r="C15" s="85" t="s">
        <v>133</v>
      </c>
      <c r="D15" s="86">
        <v>0</v>
      </c>
      <c r="E15" s="87">
        <v>18156929.66</v>
      </c>
      <c r="F15" s="82"/>
      <c r="G15" s="94"/>
    </row>
    <row r="16" spans="1:7" s="93" customFormat="1" ht="15" customHeight="1" x14ac:dyDescent="0.2">
      <c r="A16" s="73" t="s">
        <v>134</v>
      </c>
      <c r="B16" s="74"/>
      <c r="C16" s="89"/>
      <c r="D16" s="90">
        <v>0</v>
      </c>
      <c r="E16" s="78">
        <v>21586.400000000001</v>
      </c>
      <c r="F16" s="88"/>
      <c r="G16" s="92"/>
    </row>
    <row r="17" spans="1:7" s="95" customFormat="1" ht="15" customHeight="1" x14ac:dyDescent="0.2">
      <c r="A17" s="91"/>
      <c r="B17" s="84" t="s">
        <v>135</v>
      </c>
      <c r="C17" s="85" t="s">
        <v>136</v>
      </c>
      <c r="D17" s="86">
        <v>0</v>
      </c>
      <c r="E17" s="87">
        <v>21586.400000000001</v>
      </c>
      <c r="F17" s="82"/>
      <c r="G17" s="94"/>
    </row>
    <row r="18" spans="1:7" s="93" customFormat="1" ht="15" customHeight="1" x14ac:dyDescent="0.2">
      <c r="A18" s="73" t="s">
        <v>168</v>
      </c>
      <c r="B18" s="74"/>
      <c r="C18" s="89"/>
      <c r="D18" s="90">
        <v>0</v>
      </c>
      <c r="E18" s="78">
        <v>4547.9799999999996</v>
      </c>
      <c r="F18" s="88"/>
      <c r="G18" s="92"/>
    </row>
    <row r="19" spans="1:7" s="95" customFormat="1" ht="15" customHeight="1" x14ac:dyDescent="0.2">
      <c r="A19" s="67"/>
      <c r="B19" s="68" t="s">
        <v>184</v>
      </c>
      <c r="C19" s="69" t="s">
        <v>185</v>
      </c>
      <c r="D19" s="70">
        <v>0</v>
      </c>
      <c r="E19" s="46">
        <v>4547.9799999999996</v>
      </c>
      <c r="F19" s="82"/>
      <c r="G19" s="94"/>
    </row>
    <row r="20" spans="1:7" s="93" customFormat="1" ht="15" customHeight="1" x14ac:dyDescent="0.2">
      <c r="A20" s="73" t="s">
        <v>139</v>
      </c>
      <c r="B20" s="74"/>
      <c r="C20" s="89"/>
      <c r="D20" s="90">
        <v>0</v>
      </c>
      <c r="E20" s="78">
        <v>1222674</v>
      </c>
      <c r="F20" s="88"/>
      <c r="G20" s="92"/>
    </row>
    <row r="21" spans="1:7" s="95" customFormat="1" ht="24" customHeight="1" x14ac:dyDescent="0.2">
      <c r="A21" s="67"/>
      <c r="B21" s="68" t="s">
        <v>140</v>
      </c>
      <c r="C21" s="79" t="s">
        <v>141</v>
      </c>
      <c r="D21" s="70">
        <v>0</v>
      </c>
      <c r="E21" s="46">
        <v>747289.69</v>
      </c>
      <c r="F21" s="82"/>
      <c r="G21" s="94"/>
    </row>
    <row r="22" spans="1:7" s="95" customFormat="1" ht="15" customHeight="1" x14ac:dyDescent="0.2">
      <c r="A22" s="67"/>
      <c r="B22" s="68" t="s">
        <v>249</v>
      </c>
      <c r="C22" s="69" t="s">
        <v>250</v>
      </c>
      <c r="D22" s="70">
        <v>0</v>
      </c>
      <c r="E22" s="46">
        <v>475384.31</v>
      </c>
      <c r="F22" s="82"/>
      <c r="G22" s="94"/>
    </row>
    <row r="23" spans="1:7" s="93" customFormat="1" ht="15" customHeight="1" x14ac:dyDescent="0.2">
      <c r="A23" s="73" t="s">
        <v>142</v>
      </c>
      <c r="B23" s="74"/>
      <c r="C23" s="89"/>
      <c r="D23" s="90">
        <v>0</v>
      </c>
      <c r="E23" s="78">
        <v>1653518.7</v>
      </c>
      <c r="F23" s="88"/>
      <c r="G23" s="92"/>
    </row>
    <row r="24" spans="1:7" s="95" customFormat="1" ht="15" customHeight="1" x14ac:dyDescent="0.2">
      <c r="A24" s="67"/>
      <c r="B24" s="68" t="s">
        <v>143</v>
      </c>
      <c r="C24" s="69" t="s">
        <v>144</v>
      </c>
      <c r="D24" s="70">
        <v>0</v>
      </c>
      <c r="E24" s="46">
        <v>1036392.24</v>
      </c>
      <c r="F24" s="82"/>
      <c r="G24" s="94"/>
    </row>
    <row r="25" spans="1:7" s="95" customFormat="1" ht="15" customHeight="1" x14ac:dyDescent="0.2">
      <c r="A25" s="67"/>
      <c r="B25" s="68" t="s">
        <v>145</v>
      </c>
      <c r="C25" s="69" t="s">
        <v>146</v>
      </c>
      <c r="D25" s="70">
        <v>0</v>
      </c>
      <c r="E25" s="46">
        <v>278747.99</v>
      </c>
      <c r="F25" s="82"/>
      <c r="G25" s="94"/>
    </row>
    <row r="26" spans="1:7" s="95" customFormat="1" ht="20.399999999999999" x14ac:dyDescent="0.2">
      <c r="A26" s="67"/>
      <c r="B26" s="68" t="s">
        <v>147</v>
      </c>
      <c r="C26" s="79" t="s">
        <v>148</v>
      </c>
      <c r="D26" s="70">
        <v>0</v>
      </c>
      <c r="E26" s="46">
        <v>338378.47</v>
      </c>
      <c r="F26" s="82"/>
      <c r="G26" s="94"/>
    </row>
    <row r="27" spans="1:7" s="93" customFormat="1" ht="15" customHeight="1" x14ac:dyDescent="0.2">
      <c r="A27" s="73" t="s">
        <v>149</v>
      </c>
      <c r="B27" s="74"/>
      <c r="C27" s="89"/>
      <c r="D27" s="90">
        <v>0</v>
      </c>
      <c r="E27" s="78">
        <v>754886.07</v>
      </c>
      <c r="F27" s="88"/>
      <c r="G27" s="92"/>
    </row>
    <row r="28" spans="1:7" s="95" customFormat="1" ht="15" customHeight="1" x14ac:dyDescent="0.2">
      <c r="A28" s="67"/>
      <c r="B28" s="68" t="s">
        <v>150</v>
      </c>
      <c r="C28" s="69" t="s">
        <v>151</v>
      </c>
      <c r="D28" s="70">
        <v>0</v>
      </c>
      <c r="E28" s="46">
        <v>754886.07</v>
      </c>
      <c r="F28" s="82"/>
      <c r="G28" s="94"/>
    </row>
    <row r="29" spans="1:7" s="93" customFormat="1" ht="15" customHeight="1" x14ac:dyDescent="0.2">
      <c r="A29" s="73" t="s">
        <v>152</v>
      </c>
      <c r="B29" s="74"/>
      <c r="C29" s="89"/>
      <c r="D29" s="90">
        <v>0</v>
      </c>
      <c r="E29" s="78">
        <v>769981.18</v>
      </c>
      <c r="F29" s="88"/>
      <c r="G29" s="92"/>
    </row>
    <row r="30" spans="1:7" s="95" customFormat="1" ht="15" customHeight="1" x14ac:dyDescent="0.2">
      <c r="A30" s="67"/>
      <c r="B30" s="68" t="s">
        <v>153</v>
      </c>
      <c r="C30" s="69" t="s">
        <v>154</v>
      </c>
      <c r="D30" s="70">
        <v>0</v>
      </c>
      <c r="E30" s="46">
        <v>6359.47</v>
      </c>
      <c r="F30" s="82"/>
      <c r="G30" s="94"/>
    </row>
    <row r="31" spans="1:7" s="95" customFormat="1" ht="15" customHeight="1" x14ac:dyDescent="0.2">
      <c r="A31" s="67"/>
      <c r="B31" s="68" t="s">
        <v>263</v>
      </c>
      <c r="C31" s="69" t="s">
        <v>264</v>
      </c>
      <c r="D31" s="70">
        <v>0</v>
      </c>
      <c r="E31" s="46">
        <v>34867.32</v>
      </c>
      <c r="F31" s="82"/>
      <c r="G31" s="94"/>
    </row>
    <row r="32" spans="1:7" s="95" customFormat="1" ht="15" customHeight="1" x14ac:dyDescent="0.2">
      <c r="A32" s="67"/>
      <c r="B32" s="68" t="s">
        <v>159</v>
      </c>
      <c r="C32" s="69" t="s">
        <v>160</v>
      </c>
      <c r="D32" s="70">
        <v>0</v>
      </c>
      <c r="E32" s="46">
        <v>728754.39</v>
      </c>
      <c r="F32" s="82"/>
      <c r="G32" s="94"/>
    </row>
    <row r="33" spans="1:7" s="66" customFormat="1" ht="15" customHeight="1" x14ac:dyDescent="0.2">
      <c r="A33" s="73" t="s">
        <v>196</v>
      </c>
      <c r="B33" s="74"/>
      <c r="C33" s="89"/>
      <c r="D33" s="90">
        <v>0</v>
      </c>
      <c r="E33" s="78">
        <v>755813.09</v>
      </c>
      <c r="F33" s="88"/>
      <c r="G33" s="65"/>
    </row>
    <row r="34" spans="1:7" s="45" customFormat="1" ht="15" customHeight="1" x14ac:dyDescent="0.2">
      <c r="A34" s="67"/>
      <c r="B34" s="68" t="s">
        <v>197</v>
      </c>
      <c r="C34" s="69" t="s">
        <v>198</v>
      </c>
      <c r="D34" s="70">
        <v>0</v>
      </c>
      <c r="E34" s="46">
        <v>755813.09</v>
      </c>
      <c r="F34" s="82"/>
      <c r="G34" s="83"/>
    </row>
    <row r="35" spans="1:7" s="93" customFormat="1" ht="15" customHeight="1" x14ac:dyDescent="0.2">
      <c r="A35" s="59" t="s">
        <v>271</v>
      </c>
      <c r="B35" s="60"/>
      <c r="C35" s="89"/>
      <c r="D35" s="62">
        <v>0</v>
      </c>
      <c r="E35" s="63">
        <v>676.24</v>
      </c>
      <c r="F35" s="88"/>
      <c r="G35" s="92"/>
    </row>
    <row r="36" spans="1:7" s="45" customFormat="1" ht="15" customHeight="1" x14ac:dyDescent="0.2">
      <c r="A36" s="67"/>
      <c r="B36" s="68" t="s">
        <v>294</v>
      </c>
      <c r="C36" s="69" t="s">
        <v>295</v>
      </c>
      <c r="D36" s="70">
        <v>0</v>
      </c>
      <c r="E36" s="46">
        <v>676.24</v>
      </c>
      <c r="F36" s="82"/>
      <c r="G36" s="83"/>
    </row>
    <row r="37" spans="1:7" s="66" customFormat="1" ht="15" customHeight="1" x14ac:dyDescent="0.2">
      <c r="A37" s="73" t="s">
        <v>161</v>
      </c>
      <c r="B37" s="74"/>
      <c r="C37" s="89"/>
      <c r="D37" s="90">
        <v>0</v>
      </c>
      <c r="E37" s="78">
        <v>6400897.1099999994</v>
      </c>
      <c r="F37" s="88"/>
      <c r="G37" s="65"/>
    </row>
    <row r="38" spans="1:7" s="45" customFormat="1" ht="15" customHeight="1" x14ac:dyDescent="0.2">
      <c r="A38" s="67"/>
      <c r="B38" s="68" t="s">
        <v>162</v>
      </c>
      <c r="C38" s="69" t="s">
        <v>163</v>
      </c>
      <c r="D38" s="70">
        <v>0</v>
      </c>
      <c r="E38" s="46">
        <v>51804.81</v>
      </c>
      <c r="F38" s="82"/>
      <c r="G38" s="83"/>
    </row>
    <row r="39" spans="1:7" s="45" customFormat="1" ht="15" customHeight="1" x14ac:dyDescent="0.2">
      <c r="A39" s="67"/>
      <c r="B39" s="68" t="s">
        <v>286</v>
      </c>
      <c r="C39" s="69" t="s">
        <v>287</v>
      </c>
      <c r="D39" s="70">
        <v>0</v>
      </c>
      <c r="E39" s="46">
        <v>6349092.2999999998</v>
      </c>
      <c r="F39" s="82"/>
      <c r="G39" s="83"/>
    </row>
    <row r="40" spans="1:7" s="8" customFormat="1" ht="15" customHeight="1" x14ac:dyDescent="0.25">
      <c r="A40" s="133" t="s">
        <v>95</v>
      </c>
      <c r="B40" s="134"/>
      <c r="C40" s="135"/>
      <c r="D40" s="19"/>
      <c r="E40" s="19">
        <v>29874830.709999993</v>
      </c>
      <c r="F40" s="55"/>
      <c r="G40" s="65"/>
    </row>
    <row r="41" spans="1:7" ht="15" customHeight="1" x14ac:dyDescent="0.25">
      <c r="A41" s="80" t="s">
        <v>6</v>
      </c>
      <c r="B41" s="13"/>
      <c r="C41" s="13"/>
      <c r="D41" s="13"/>
      <c r="E41" s="13"/>
      <c r="F41" s="13"/>
    </row>
    <row r="42" spans="1:7" x14ac:dyDescent="0.25">
      <c r="D42" s="22"/>
      <c r="E42" s="22"/>
    </row>
    <row r="43" spans="1:7" ht="12.75" customHeight="1" x14ac:dyDescent="0.25"/>
  </sheetData>
  <mergeCells count="1">
    <mergeCell ref="A40:C40"/>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5" width="16.6640625" customWidth="1"/>
    <col min="6" max="6" width="8.33203125" customWidth="1"/>
    <col min="7" max="7" width="12.6640625" bestFit="1" customWidth="1"/>
  </cols>
  <sheetData>
    <row r="1" spans="1:7" ht="39" customHeight="1" x14ac:dyDescent="0.25">
      <c r="A1" s="40"/>
      <c r="B1" s="1"/>
      <c r="C1" s="1"/>
      <c r="D1" s="1"/>
      <c r="E1" s="41"/>
      <c r="F1" s="3" t="s">
        <v>97</v>
      </c>
    </row>
    <row r="3" spans="1:7" s="8" customFormat="1" ht="39.6" x14ac:dyDescent="0.25">
      <c r="A3" s="4" t="s">
        <v>98</v>
      </c>
      <c r="B3" s="4"/>
      <c r="C3" s="4"/>
      <c r="D3" s="4"/>
      <c r="E3" s="4"/>
      <c r="F3" s="4"/>
    </row>
    <row r="4" spans="1:7" s="8" customFormat="1" x14ac:dyDescent="0.25">
      <c r="A4" s="4" t="s">
        <v>18</v>
      </c>
      <c r="B4" s="4"/>
      <c r="C4" s="4"/>
      <c r="D4" s="4"/>
      <c r="E4" s="4"/>
      <c r="F4" s="4"/>
    </row>
    <row r="5" spans="1:7" s="8" customFormat="1" x14ac:dyDescent="0.25">
      <c r="A5" s="4" t="s">
        <v>124</v>
      </c>
      <c r="B5" s="4"/>
      <c r="C5" s="4"/>
      <c r="D5" s="4"/>
      <c r="E5" s="4"/>
      <c r="F5" s="4"/>
    </row>
    <row r="6" spans="1:7" s="8" customFormat="1" x14ac:dyDescent="0.25"/>
    <row r="7" spans="1:7" s="8" customFormat="1" x14ac:dyDescent="0.25">
      <c r="F7" s="21" t="s">
        <v>1</v>
      </c>
    </row>
    <row r="8" spans="1:7" s="8" customFormat="1" ht="36" customHeight="1" x14ac:dyDescent="0.25">
      <c r="A8" s="42" t="s">
        <v>125</v>
      </c>
      <c r="B8" s="14"/>
      <c r="C8" s="58"/>
      <c r="D8" s="6" t="s">
        <v>2</v>
      </c>
      <c r="E8" s="7" t="s">
        <v>3</v>
      </c>
      <c r="F8" s="6" t="s">
        <v>4</v>
      </c>
    </row>
    <row r="9" spans="1:7" s="93" customFormat="1" ht="15" customHeight="1" x14ac:dyDescent="0.2">
      <c r="A9" s="59" t="s">
        <v>212</v>
      </c>
      <c r="B9" s="60"/>
      <c r="C9" s="61"/>
      <c r="D9" s="62">
        <v>5468950</v>
      </c>
      <c r="E9" s="63">
        <v>3101461.2299999995</v>
      </c>
      <c r="F9" s="81">
        <v>0.56710359941122146</v>
      </c>
      <c r="G9" s="92"/>
    </row>
    <row r="10" spans="1:7" s="45" customFormat="1" ht="15" customHeight="1" x14ac:dyDescent="0.2">
      <c r="A10" s="67"/>
      <c r="B10" s="68" t="s">
        <v>213</v>
      </c>
      <c r="C10" s="69" t="s">
        <v>214</v>
      </c>
      <c r="D10" s="70">
        <v>4115740</v>
      </c>
      <c r="E10" s="46">
        <v>2264048.7399999998</v>
      </c>
      <c r="F10" s="82">
        <v>0.55009518093951504</v>
      </c>
      <c r="G10" s="65"/>
    </row>
    <row r="11" spans="1:7" s="45" customFormat="1" ht="15" customHeight="1" x14ac:dyDescent="0.2">
      <c r="A11" s="67"/>
      <c r="B11" s="68" t="s">
        <v>215</v>
      </c>
      <c r="C11" s="69" t="s">
        <v>216</v>
      </c>
      <c r="D11" s="70">
        <v>1353210</v>
      </c>
      <c r="E11" s="46">
        <v>837412.49</v>
      </c>
      <c r="F11" s="82">
        <v>0.61883409818136137</v>
      </c>
      <c r="G11" s="65"/>
    </row>
    <row r="12" spans="1:7" s="45" customFormat="1" ht="15" customHeight="1" x14ac:dyDescent="0.2">
      <c r="A12" s="59" t="s">
        <v>126</v>
      </c>
      <c r="B12" s="60"/>
      <c r="C12" s="61"/>
      <c r="D12" s="62">
        <v>0</v>
      </c>
      <c r="E12" s="63">
        <v>7457330</v>
      </c>
      <c r="F12" s="88"/>
      <c r="G12" s="65"/>
    </row>
    <row r="13" spans="1:7" s="45" customFormat="1" ht="15" customHeight="1" x14ac:dyDescent="0.2">
      <c r="A13" s="91"/>
      <c r="B13" s="84" t="s">
        <v>127</v>
      </c>
      <c r="C13" s="85" t="s">
        <v>128</v>
      </c>
      <c r="D13" s="86">
        <v>0</v>
      </c>
      <c r="E13" s="87">
        <v>7457330</v>
      </c>
      <c r="F13" s="82"/>
      <c r="G13" s="83"/>
    </row>
    <row r="14" spans="1:7" s="45" customFormat="1" ht="15" customHeight="1" x14ac:dyDescent="0.2">
      <c r="A14" s="59" t="s">
        <v>139</v>
      </c>
      <c r="B14" s="60"/>
      <c r="C14" s="61"/>
      <c r="D14" s="62">
        <v>500000</v>
      </c>
      <c r="E14" s="63">
        <v>576494.14</v>
      </c>
      <c r="F14" s="88">
        <v>1.15298828</v>
      </c>
      <c r="G14" s="65"/>
    </row>
    <row r="15" spans="1:7" s="45" customFormat="1" ht="24" customHeight="1" x14ac:dyDescent="0.2">
      <c r="A15" s="91"/>
      <c r="B15" s="84" t="s">
        <v>140</v>
      </c>
      <c r="C15" s="77" t="s">
        <v>141</v>
      </c>
      <c r="D15" s="86">
        <v>500000</v>
      </c>
      <c r="E15" s="87">
        <v>576494.14</v>
      </c>
      <c r="F15" s="82">
        <v>1.15298828</v>
      </c>
      <c r="G15" s="83"/>
    </row>
    <row r="16" spans="1:7" s="45" customFormat="1" ht="15" customHeight="1" x14ac:dyDescent="0.2">
      <c r="A16" s="59" t="s">
        <v>149</v>
      </c>
      <c r="B16" s="60"/>
      <c r="C16" s="61"/>
      <c r="D16" s="62">
        <v>0</v>
      </c>
      <c r="E16" s="63">
        <v>13009681.51</v>
      </c>
      <c r="F16" s="88"/>
      <c r="G16" s="65"/>
    </row>
    <row r="17" spans="1:7" s="45" customFormat="1" ht="15" customHeight="1" x14ac:dyDescent="0.2">
      <c r="A17" s="67"/>
      <c r="B17" s="68" t="s">
        <v>150</v>
      </c>
      <c r="C17" s="69" t="s">
        <v>151</v>
      </c>
      <c r="D17" s="70">
        <v>0</v>
      </c>
      <c r="E17" s="46">
        <v>13009681.51</v>
      </c>
      <c r="F17" s="82"/>
      <c r="G17" s="65"/>
    </row>
    <row r="18" spans="1:7" s="66" customFormat="1" ht="15" customHeight="1" x14ac:dyDescent="0.2">
      <c r="A18" s="73" t="s">
        <v>161</v>
      </c>
      <c r="B18" s="74"/>
      <c r="C18" s="89"/>
      <c r="D18" s="90">
        <v>0</v>
      </c>
      <c r="E18" s="78">
        <v>309417.98</v>
      </c>
      <c r="F18" s="88"/>
      <c r="G18" s="65"/>
    </row>
    <row r="19" spans="1:7" s="45" customFormat="1" ht="15" customHeight="1" x14ac:dyDescent="0.2">
      <c r="A19" s="91"/>
      <c r="B19" s="68" t="s">
        <v>201</v>
      </c>
      <c r="C19" s="69" t="s">
        <v>202</v>
      </c>
      <c r="D19" s="70">
        <v>0</v>
      </c>
      <c r="E19" s="46">
        <v>6344.05</v>
      </c>
      <c r="F19" s="82"/>
      <c r="G19" s="83"/>
    </row>
    <row r="20" spans="1:7" s="66" customFormat="1" ht="15" customHeight="1" x14ac:dyDescent="0.2">
      <c r="A20" s="73"/>
      <c r="B20" s="84" t="s">
        <v>164</v>
      </c>
      <c r="C20" s="85" t="s">
        <v>165</v>
      </c>
      <c r="D20" s="86">
        <v>0</v>
      </c>
      <c r="E20" s="87">
        <v>303073.93</v>
      </c>
      <c r="F20" s="82"/>
      <c r="G20" s="65"/>
    </row>
    <row r="21" spans="1:7" s="8" customFormat="1" ht="15" customHeight="1" x14ac:dyDescent="0.25">
      <c r="A21" s="133" t="s">
        <v>95</v>
      </c>
      <c r="B21" s="134"/>
      <c r="C21" s="135"/>
      <c r="D21" s="19">
        <v>5968950</v>
      </c>
      <c r="E21" s="19">
        <v>24454384.860000003</v>
      </c>
      <c r="F21" s="55">
        <v>4.0969324353529517</v>
      </c>
      <c r="G21" s="65"/>
    </row>
    <row r="22" spans="1:7" ht="15" customHeight="1" x14ac:dyDescent="0.25">
      <c r="A22" s="80" t="s">
        <v>6</v>
      </c>
      <c r="B22" s="13"/>
      <c r="C22" s="13"/>
      <c r="D22" s="13"/>
      <c r="E22" s="13"/>
      <c r="F22" s="13"/>
    </row>
    <row r="23" spans="1:7" x14ac:dyDescent="0.25">
      <c r="D23" s="22"/>
      <c r="E23" s="22"/>
    </row>
    <row r="24" spans="1:7" ht="12.75" customHeight="1" x14ac:dyDescent="0.25"/>
  </sheetData>
  <mergeCells count="1">
    <mergeCell ref="A21:C21"/>
  </mergeCells>
  <pageMargins left="0.39370078740157483" right="0.39370078740157483" top="0.59055118110236227" bottom="0.39370078740157483" header="0" footer="0"/>
  <pageSetup paperSize="9" scale="98" orientation="portrait" r:id="rId1"/>
  <headerFooter alignWithMargins="0">
    <oddFooter>&amp;LDatos definitivos (actualizados a fecha 10 de septiembre de 2019)</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53.6640625" customWidth="1"/>
    <col min="4" max="4" width="16" customWidth="1"/>
    <col min="5" max="5" width="15.88671875" customWidth="1"/>
    <col min="6" max="6" width="7.33203125" customWidth="1"/>
    <col min="7" max="7" width="12.6640625" bestFit="1" customWidth="1"/>
  </cols>
  <sheetData>
    <row r="1" spans="1:6" ht="39" customHeight="1" x14ac:dyDescent="0.25">
      <c r="A1" s="40"/>
      <c r="B1" s="1"/>
      <c r="C1" s="1"/>
      <c r="D1" s="1"/>
      <c r="E1" s="41"/>
      <c r="F1" s="3" t="s">
        <v>97</v>
      </c>
    </row>
    <row r="3" spans="1:6" s="8" customFormat="1" ht="39.6" x14ac:dyDescent="0.25">
      <c r="A3" s="4" t="s">
        <v>98</v>
      </c>
      <c r="B3" s="4"/>
      <c r="C3" s="4"/>
      <c r="D3" s="4"/>
      <c r="E3" s="4"/>
      <c r="F3" s="4"/>
    </row>
    <row r="4" spans="1:6" s="8" customFormat="1" x14ac:dyDescent="0.25">
      <c r="A4" s="4" t="s">
        <v>19</v>
      </c>
      <c r="B4" s="4"/>
      <c r="C4" s="4"/>
      <c r="D4" s="4"/>
      <c r="E4" s="4"/>
      <c r="F4" s="4"/>
    </row>
    <row r="5" spans="1:6" s="8" customFormat="1" x14ac:dyDescent="0.25">
      <c r="A5" s="4" t="s">
        <v>124</v>
      </c>
      <c r="B5" s="4"/>
      <c r="C5" s="4"/>
      <c r="D5" s="4"/>
      <c r="E5" s="4"/>
      <c r="F5" s="4"/>
    </row>
    <row r="6" spans="1:6" s="8" customFormat="1" x14ac:dyDescent="0.25"/>
    <row r="7" spans="1:6" s="8" customFormat="1" x14ac:dyDescent="0.25">
      <c r="F7" s="21" t="s">
        <v>1</v>
      </c>
    </row>
    <row r="8" spans="1:6" s="8" customFormat="1" ht="36" customHeight="1" x14ac:dyDescent="0.25">
      <c r="A8" s="42" t="s">
        <v>125</v>
      </c>
      <c r="B8" s="14"/>
      <c r="C8" s="58"/>
      <c r="D8" s="6" t="s">
        <v>2</v>
      </c>
      <c r="E8" s="7" t="s">
        <v>3</v>
      </c>
      <c r="F8" s="6" t="s">
        <v>4</v>
      </c>
    </row>
    <row r="9" spans="1:6" s="93" customFormat="1" ht="15" customHeight="1" x14ac:dyDescent="0.2">
      <c r="A9" s="59" t="s">
        <v>212</v>
      </c>
      <c r="B9" s="60"/>
      <c r="C9" s="61"/>
      <c r="D9" s="62">
        <v>100000</v>
      </c>
      <c r="E9" s="63">
        <v>0</v>
      </c>
      <c r="F9" s="81">
        <v>0</v>
      </c>
    </row>
    <row r="10" spans="1:6" s="93" customFormat="1" ht="15" customHeight="1" x14ac:dyDescent="0.2">
      <c r="A10" s="67"/>
      <c r="B10" s="68" t="s">
        <v>213</v>
      </c>
      <c r="C10" s="69" t="s">
        <v>214</v>
      </c>
      <c r="D10" s="70">
        <v>100000</v>
      </c>
      <c r="E10" s="46">
        <v>0</v>
      </c>
      <c r="F10" s="82">
        <v>0</v>
      </c>
    </row>
    <row r="11" spans="1:6" s="93" customFormat="1" ht="15" customHeight="1" x14ac:dyDescent="0.2">
      <c r="A11" s="59" t="s">
        <v>179</v>
      </c>
      <c r="B11" s="60"/>
      <c r="C11" s="61"/>
      <c r="D11" s="62">
        <v>2111710</v>
      </c>
      <c r="E11" s="63">
        <v>0</v>
      </c>
      <c r="F11" s="88">
        <v>0</v>
      </c>
    </row>
    <row r="12" spans="1:6" s="93" customFormat="1" ht="15" customHeight="1" x14ac:dyDescent="0.2">
      <c r="A12" s="67"/>
      <c r="B12" s="68" t="s">
        <v>217</v>
      </c>
      <c r="C12" s="69" t="s">
        <v>218</v>
      </c>
      <c r="D12" s="70">
        <v>711460</v>
      </c>
      <c r="E12" s="46">
        <v>0</v>
      </c>
      <c r="F12" s="88">
        <v>0</v>
      </c>
    </row>
    <row r="13" spans="1:6" s="93" customFormat="1" ht="15" customHeight="1" x14ac:dyDescent="0.2">
      <c r="A13" s="67"/>
      <c r="B13" s="68" t="s">
        <v>180</v>
      </c>
      <c r="C13" s="69" t="s">
        <v>181</v>
      </c>
      <c r="D13" s="70">
        <v>84250</v>
      </c>
      <c r="E13" s="46">
        <v>0</v>
      </c>
      <c r="F13" s="88">
        <v>0</v>
      </c>
    </row>
    <row r="14" spans="1:6" s="93" customFormat="1" ht="15" customHeight="1" x14ac:dyDescent="0.2">
      <c r="A14" s="67"/>
      <c r="B14" s="68" t="s">
        <v>219</v>
      </c>
      <c r="C14" s="69" t="s">
        <v>220</v>
      </c>
      <c r="D14" s="70">
        <v>1316000</v>
      </c>
      <c r="E14" s="46">
        <v>0</v>
      </c>
      <c r="F14" s="88">
        <v>0</v>
      </c>
    </row>
    <row r="15" spans="1:6" s="93" customFormat="1" ht="15" customHeight="1" x14ac:dyDescent="0.2">
      <c r="A15" s="59" t="s">
        <v>126</v>
      </c>
      <c r="B15" s="60"/>
      <c r="C15" s="61"/>
      <c r="D15" s="62">
        <v>85653240</v>
      </c>
      <c r="E15" s="63">
        <v>15813851.060000001</v>
      </c>
      <c r="F15" s="88">
        <v>0.18462641996963572</v>
      </c>
    </row>
    <row r="16" spans="1:6" s="95" customFormat="1" ht="15" customHeight="1" x14ac:dyDescent="0.2">
      <c r="A16" s="91"/>
      <c r="B16" s="84" t="s">
        <v>182</v>
      </c>
      <c r="C16" s="85" t="s">
        <v>183</v>
      </c>
      <c r="D16" s="86">
        <v>7209830</v>
      </c>
      <c r="E16" s="87">
        <v>0</v>
      </c>
      <c r="F16" s="82">
        <v>0</v>
      </c>
    </row>
    <row r="17" spans="1:6" s="95" customFormat="1" ht="15" customHeight="1" x14ac:dyDescent="0.2">
      <c r="A17" s="91"/>
      <c r="B17" s="84" t="s">
        <v>127</v>
      </c>
      <c r="C17" s="85" t="s">
        <v>128</v>
      </c>
      <c r="D17" s="86">
        <v>78443410</v>
      </c>
      <c r="E17" s="87">
        <v>15813851.060000001</v>
      </c>
      <c r="F17" s="82">
        <v>0.20159566061699766</v>
      </c>
    </row>
    <row r="18" spans="1:6" s="93" customFormat="1" ht="15" customHeight="1" x14ac:dyDescent="0.2">
      <c r="A18" s="59" t="s">
        <v>129</v>
      </c>
      <c r="B18" s="60"/>
      <c r="C18" s="61"/>
      <c r="D18" s="62">
        <v>5023670</v>
      </c>
      <c r="E18" s="63">
        <v>1160493.9500000002</v>
      </c>
      <c r="F18" s="88">
        <v>0.23100521132956586</v>
      </c>
    </row>
    <row r="19" spans="1:6" s="95" customFormat="1" ht="15" customHeight="1" x14ac:dyDescent="0.2">
      <c r="A19" s="91"/>
      <c r="B19" s="84" t="s">
        <v>221</v>
      </c>
      <c r="C19" s="85" t="s">
        <v>222</v>
      </c>
      <c r="D19" s="86">
        <v>643490</v>
      </c>
      <c r="E19" s="87">
        <v>0</v>
      </c>
      <c r="F19" s="82">
        <v>0</v>
      </c>
    </row>
    <row r="20" spans="1:6" s="95" customFormat="1" ht="15" customHeight="1" x14ac:dyDescent="0.2">
      <c r="A20" s="91"/>
      <c r="B20" s="84" t="s">
        <v>296</v>
      </c>
      <c r="C20" s="85" t="s">
        <v>297</v>
      </c>
      <c r="D20" s="86">
        <v>609200</v>
      </c>
      <c r="E20" s="87">
        <v>288130.28000000003</v>
      </c>
      <c r="F20" s="82">
        <v>0.47296500328299412</v>
      </c>
    </row>
    <row r="21" spans="1:6" s="95" customFormat="1" ht="15" customHeight="1" x14ac:dyDescent="0.2">
      <c r="A21" s="91"/>
      <c r="B21" s="84" t="s">
        <v>223</v>
      </c>
      <c r="C21" s="85" t="s">
        <v>224</v>
      </c>
      <c r="D21" s="86">
        <v>890570</v>
      </c>
      <c r="E21" s="87">
        <v>0</v>
      </c>
      <c r="F21" s="82">
        <v>0</v>
      </c>
    </row>
    <row r="22" spans="1:6" s="95" customFormat="1" ht="15" customHeight="1" x14ac:dyDescent="0.2">
      <c r="A22" s="91"/>
      <c r="B22" s="84" t="s">
        <v>130</v>
      </c>
      <c r="C22" s="85" t="s">
        <v>131</v>
      </c>
      <c r="D22" s="86">
        <v>2399800</v>
      </c>
      <c r="E22" s="87">
        <v>872363.67</v>
      </c>
      <c r="F22" s="82">
        <v>0.36351515542961915</v>
      </c>
    </row>
    <row r="23" spans="1:6" s="95" customFormat="1" ht="15" customHeight="1" x14ac:dyDescent="0.2">
      <c r="A23" s="91"/>
      <c r="B23" s="84" t="s">
        <v>227</v>
      </c>
      <c r="C23" s="85" t="s">
        <v>228</v>
      </c>
      <c r="D23" s="86">
        <v>150000</v>
      </c>
      <c r="E23" s="87">
        <v>0</v>
      </c>
      <c r="F23" s="82">
        <v>0</v>
      </c>
    </row>
    <row r="24" spans="1:6" s="95" customFormat="1" ht="15" customHeight="1" x14ac:dyDescent="0.2">
      <c r="A24" s="91"/>
      <c r="B24" s="84" t="s">
        <v>229</v>
      </c>
      <c r="C24" s="85" t="s">
        <v>230</v>
      </c>
      <c r="D24" s="86">
        <v>210500</v>
      </c>
      <c r="E24" s="87">
        <v>0</v>
      </c>
      <c r="F24" s="82">
        <v>0</v>
      </c>
    </row>
    <row r="25" spans="1:6" s="95" customFormat="1" ht="15" customHeight="1" x14ac:dyDescent="0.2">
      <c r="A25" s="91"/>
      <c r="B25" s="84" t="s">
        <v>231</v>
      </c>
      <c r="C25" s="85" t="s">
        <v>232</v>
      </c>
      <c r="D25" s="86">
        <v>120110</v>
      </c>
      <c r="E25" s="87">
        <v>0</v>
      </c>
      <c r="F25" s="82">
        <v>0</v>
      </c>
    </row>
    <row r="26" spans="1:6" s="93" customFormat="1" ht="15" customHeight="1" x14ac:dyDescent="0.2">
      <c r="A26" s="59" t="s">
        <v>134</v>
      </c>
      <c r="B26" s="60"/>
      <c r="C26" s="61"/>
      <c r="D26" s="62">
        <v>136473450</v>
      </c>
      <c r="E26" s="63">
        <v>9165183.4600000009</v>
      </c>
      <c r="F26" s="88">
        <v>6.7157263628932956E-2</v>
      </c>
    </row>
    <row r="27" spans="1:6" s="95" customFormat="1" ht="15" customHeight="1" x14ac:dyDescent="0.2">
      <c r="A27" s="91"/>
      <c r="B27" s="84" t="s">
        <v>135</v>
      </c>
      <c r="C27" s="85" t="s">
        <v>136</v>
      </c>
      <c r="D27" s="86">
        <v>122364310</v>
      </c>
      <c r="E27" s="87">
        <v>9165183.4600000009</v>
      </c>
      <c r="F27" s="82">
        <v>7.4900789780941848E-2</v>
      </c>
    </row>
    <row r="28" spans="1:6" s="95" customFormat="1" ht="15" customHeight="1" x14ac:dyDescent="0.2">
      <c r="A28" s="91"/>
      <c r="B28" s="84" t="s">
        <v>137</v>
      </c>
      <c r="C28" s="85" t="s">
        <v>138</v>
      </c>
      <c r="D28" s="86">
        <v>14109140</v>
      </c>
      <c r="E28" s="87">
        <v>0</v>
      </c>
      <c r="F28" s="82">
        <v>0</v>
      </c>
    </row>
    <row r="29" spans="1:6" s="93" customFormat="1" ht="15" customHeight="1" x14ac:dyDescent="0.2">
      <c r="A29" s="59" t="s">
        <v>168</v>
      </c>
      <c r="B29" s="60"/>
      <c r="C29" s="61"/>
      <c r="D29" s="62">
        <v>6468050</v>
      </c>
      <c r="E29" s="63">
        <v>2966140.81</v>
      </c>
      <c r="F29" s="88">
        <v>0.4585834695155418</v>
      </c>
    </row>
    <row r="30" spans="1:6" s="95" customFormat="1" ht="15" customHeight="1" x14ac:dyDescent="0.2">
      <c r="A30" s="91"/>
      <c r="B30" s="84" t="s">
        <v>184</v>
      </c>
      <c r="C30" s="85" t="s">
        <v>185</v>
      </c>
      <c r="D30" s="86">
        <v>970300</v>
      </c>
      <c r="E30" s="87">
        <v>0</v>
      </c>
      <c r="F30" s="82">
        <v>0</v>
      </c>
    </row>
    <row r="31" spans="1:6" s="95" customFormat="1" ht="15" customHeight="1" x14ac:dyDescent="0.2">
      <c r="A31" s="91"/>
      <c r="B31" s="84" t="s">
        <v>235</v>
      </c>
      <c r="C31" s="85" t="s">
        <v>236</v>
      </c>
      <c r="D31" s="86">
        <v>5497750</v>
      </c>
      <c r="E31" s="87">
        <v>2966140.81</v>
      </c>
      <c r="F31" s="82">
        <v>0.5395190414260379</v>
      </c>
    </row>
    <row r="32" spans="1:6" s="93" customFormat="1" ht="15" customHeight="1" x14ac:dyDescent="0.2">
      <c r="A32" s="59" t="s">
        <v>139</v>
      </c>
      <c r="B32" s="60"/>
      <c r="C32" s="61"/>
      <c r="D32" s="62">
        <v>6221000</v>
      </c>
      <c r="E32" s="63">
        <v>27816.65</v>
      </c>
      <c r="F32" s="88">
        <v>4.4714113486577726E-3</v>
      </c>
    </row>
    <row r="33" spans="1:6" s="95" customFormat="1" ht="15" customHeight="1" x14ac:dyDescent="0.2">
      <c r="A33" s="91"/>
      <c r="B33" s="84" t="s">
        <v>239</v>
      </c>
      <c r="C33" s="85" t="s">
        <v>240</v>
      </c>
      <c r="D33" s="86">
        <v>110000</v>
      </c>
      <c r="E33" s="87">
        <v>0</v>
      </c>
      <c r="F33" s="82">
        <v>0</v>
      </c>
    </row>
    <row r="34" spans="1:6" s="95" customFormat="1" ht="24" customHeight="1" x14ac:dyDescent="0.2">
      <c r="A34" s="91"/>
      <c r="B34" s="84" t="s">
        <v>140</v>
      </c>
      <c r="C34" s="77" t="s">
        <v>141</v>
      </c>
      <c r="D34" s="86">
        <v>5611000</v>
      </c>
      <c r="E34" s="87">
        <v>27816.65</v>
      </c>
      <c r="F34" s="82">
        <v>4.9575209410087327E-3</v>
      </c>
    </row>
    <row r="35" spans="1:6" s="95" customFormat="1" ht="15" customHeight="1" x14ac:dyDescent="0.2">
      <c r="A35" s="91"/>
      <c r="B35" s="84" t="s">
        <v>186</v>
      </c>
      <c r="C35" s="85" t="s">
        <v>187</v>
      </c>
      <c r="D35" s="86">
        <v>400000</v>
      </c>
      <c r="E35" s="87">
        <v>0</v>
      </c>
      <c r="F35" s="82">
        <v>0</v>
      </c>
    </row>
    <row r="36" spans="1:6" s="95" customFormat="1" ht="15" customHeight="1" x14ac:dyDescent="0.2">
      <c r="A36" s="91"/>
      <c r="B36" s="84" t="s">
        <v>243</v>
      </c>
      <c r="C36" s="85" t="s">
        <v>244</v>
      </c>
      <c r="D36" s="86">
        <v>100000</v>
      </c>
      <c r="E36" s="87">
        <v>0</v>
      </c>
      <c r="F36" s="82">
        <v>0</v>
      </c>
    </row>
    <row r="37" spans="1:6" s="93" customFormat="1" ht="15" customHeight="1" x14ac:dyDescent="0.2">
      <c r="A37" s="59" t="s">
        <v>142</v>
      </c>
      <c r="B37" s="60"/>
      <c r="C37" s="61"/>
      <c r="D37" s="62">
        <v>17202890</v>
      </c>
      <c r="E37" s="63">
        <v>6031887.2300000004</v>
      </c>
      <c r="F37" s="88">
        <v>0.35063220365880388</v>
      </c>
    </row>
    <row r="38" spans="1:6" s="95" customFormat="1" ht="15" customHeight="1" x14ac:dyDescent="0.2">
      <c r="A38" s="91"/>
      <c r="B38" s="84" t="s">
        <v>143</v>
      </c>
      <c r="C38" s="85" t="s">
        <v>144</v>
      </c>
      <c r="D38" s="86">
        <v>14323580</v>
      </c>
      <c r="E38" s="87">
        <v>6031887.2300000004</v>
      </c>
      <c r="F38" s="82">
        <v>0.42111589630525331</v>
      </c>
    </row>
    <row r="39" spans="1:6" s="95" customFormat="1" ht="15" customHeight="1" x14ac:dyDescent="0.2">
      <c r="A39" s="91"/>
      <c r="B39" s="84" t="s">
        <v>145</v>
      </c>
      <c r="C39" s="85" t="s">
        <v>146</v>
      </c>
      <c r="D39" s="86">
        <v>1167500</v>
      </c>
      <c r="E39" s="87">
        <v>0</v>
      </c>
      <c r="F39" s="82">
        <v>0</v>
      </c>
    </row>
    <row r="40" spans="1:6" s="95" customFormat="1" ht="20.399999999999999" x14ac:dyDescent="0.2">
      <c r="A40" s="91"/>
      <c r="B40" s="84" t="s">
        <v>147</v>
      </c>
      <c r="C40" s="77" t="s">
        <v>148</v>
      </c>
      <c r="D40" s="86">
        <v>1317000</v>
      </c>
      <c r="E40" s="87">
        <v>0</v>
      </c>
      <c r="F40" s="82">
        <v>0</v>
      </c>
    </row>
    <row r="41" spans="1:6" s="95" customFormat="1" ht="15" customHeight="1" x14ac:dyDescent="0.2">
      <c r="A41" s="91"/>
      <c r="B41" s="84" t="s">
        <v>253</v>
      </c>
      <c r="C41" s="85" t="s">
        <v>254</v>
      </c>
      <c r="D41" s="86">
        <v>394810</v>
      </c>
      <c r="E41" s="87">
        <v>0</v>
      </c>
      <c r="F41" s="82">
        <v>0</v>
      </c>
    </row>
    <row r="42" spans="1:6" s="93" customFormat="1" ht="15" customHeight="1" x14ac:dyDescent="0.2">
      <c r="A42" s="59" t="s">
        <v>149</v>
      </c>
      <c r="B42" s="60"/>
      <c r="C42" s="61"/>
      <c r="D42" s="62">
        <v>45086860</v>
      </c>
      <c r="E42" s="63">
        <v>7352092.5599999996</v>
      </c>
      <c r="F42" s="88">
        <v>0.16306508282013871</v>
      </c>
    </row>
    <row r="43" spans="1:6" s="95" customFormat="1" ht="15" customHeight="1" x14ac:dyDescent="0.2">
      <c r="A43" s="67"/>
      <c r="B43" s="68" t="s">
        <v>150</v>
      </c>
      <c r="C43" s="69" t="s">
        <v>151</v>
      </c>
      <c r="D43" s="70">
        <v>45086860</v>
      </c>
      <c r="E43" s="46">
        <v>7352092.5599999996</v>
      </c>
      <c r="F43" s="82">
        <v>0.16306508282013871</v>
      </c>
    </row>
    <row r="44" spans="1:6" s="93" customFormat="1" ht="15" customHeight="1" x14ac:dyDescent="0.2">
      <c r="A44" s="73" t="s">
        <v>152</v>
      </c>
      <c r="B44" s="74"/>
      <c r="C44" s="89"/>
      <c r="D44" s="90">
        <v>65241470</v>
      </c>
      <c r="E44" s="78">
        <v>23618065.789999999</v>
      </c>
      <c r="F44" s="88">
        <v>0.36201001893427598</v>
      </c>
    </row>
    <row r="45" spans="1:6" s="95" customFormat="1" ht="15" customHeight="1" x14ac:dyDescent="0.2">
      <c r="A45" s="91"/>
      <c r="B45" s="84" t="s">
        <v>153</v>
      </c>
      <c r="C45" s="85" t="s">
        <v>154</v>
      </c>
      <c r="D45" s="86">
        <v>2548930</v>
      </c>
      <c r="E45" s="87">
        <v>372243.19</v>
      </c>
      <c r="F45" s="82">
        <v>0.14603900067871617</v>
      </c>
    </row>
    <row r="46" spans="1:6" s="93" customFormat="1" ht="15" customHeight="1" x14ac:dyDescent="0.2">
      <c r="A46" s="67"/>
      <c r="B46" s="68" t="s">
        <v>155</v>
      </c>
      <c r="C46" s="69" t="s">
        <v>156</v>
      </c>
      <c r="D46" s="70">
        <v>340000</v>
      </c>
      <c r="E46" s="46">
        <v>0</v>
      </c>
      <c r="F46" s="82">
        <v>0</v>
      </c>
    </row>
    <row r="47" spans="1:6" s="93" customFormat="1" ht="15" customHeight="1" x14ac:dyDescent="0.2">
      <c r="A47" s="67"/>
      <c r="B47" s="68" t="s">
        <v>292</v>
      </c>
      <c r="C47" s="69" t="s">
        <v>293</v>
      </c>
      <c r="D47" s="70">
        <v>5750000</v>
      </c>
      <c r="E47" s="46">
        <v>0</v>
      </c>
      <c r="F47" s="82">
        <v>0</v>
      </c>
    </row>
    <row r="48" spans="1:6" s="95" customFormat="1" ht="15" customHeight="1" x14ac:dyDescent="0.2">
      <c r="A48" s="67"/>
      <c r="B48" s="68" t="s">
        <v>157</v>
      </c>
      <c r="C48" s="69" t="s">
        <v>158</v>
      </c>
      <c r="D48" s="70">
        <v>11660000</v>
      </c>
      <c r="E48" s="46">
        <v>6565514.0999999996</v>
      </c>
      <c r="F48" s="82">
        <v>0.56308011149228132</v>
      </c>
    </row>
    <row r="49" spans="1:6" s="95" customFormat="1" ht="15" customHeight="1" x14ac:dyDescent="0.2">
      <c r="A49" s="91"/>
      <c r="B49" s="84" t="s">
        <v>188</v>
      </c>
      <c r="C49" s="85" t="s">
        <v>189</v>
      </c>
      <c r="D49" s="86">
        <v>500000</v>
      </c>
      <c r="E49" s="87">
        <v>0</v>
      </c>
      <c r="F49" s="82">
        <v>0</v>
      </c>
    </row>
    <row r="50" spans="1:6" s="93" customFormat="1" ht="15" customHeight="1" x14ac:dyDescent="0.2">
      <c r="A50" s="67"/>
      <c r="B50" s="68" t="s">
        <v>192</v>
      </c>
      <c r="C50" s="69" t="s">
        <v>193</v>
      </c>
      <c r="D50" s="70">
        <v>11939620</v>
      </c>
      <c r="E50" s="46">
        <v>0</v>
      </c>
      <c r="F50" s="82">
        <v>0</v>
      </c>
    </row>
    <row r="51" spans="1:6" s="95" customFormat="1" ht="15" customHeight="1" x14ac:dyDescent="0.2">
      <c r="A51" s="67"/>
      <c r="B51" s="68" t="s">
        <v>208</v>
      </c>
      <c r="C51" s="69" t="s">
        <v>209</v>
      </c>
      <c r="D51" s="70">
        <v>5110000</v>
      </c>
      <c r="E51" s="46">
        <v>0</v>
      </c>
      <c r="F51" s="82">
        <v>0</v>
      </c>
    </row>
    <row r="52" spans="1:6" s="95" customFormat="1" ht="15" customHeight="1" x14ac:dyDescent="0.2">
      <c r="A52" s="91"/>
      <c r="B52" s="84" t="s">
        <v>206</v>
      </c>
      <c r="C52" s="85" t="s">
        <v>207</v>
      </c>
      <c r="D52" s="86">
        <v>2521000</v>
      </c>
      <c r="E52" s="87">
        <v>285061.71999999997</v>
      </c>
      <c r="F52" s="82">
        <v>0.11307485918286393</v>
      </c>
    </row>
    <row r="53" spans="1:6" s="95" customFormat="1" ht="15" customHeight="1" x14ac:dyDescent="0.2">
      <c r="A53" s="67"/>
      <c r="B53" s="68" t="s">
        <v>194</v>
      </c>
      <c r="C53" s="69" t="s">
        <v>195</v>
      </c>
      <c r="D53" s="70">
        <v>24871920</v>
      </c>
      <c r="E53" s="46">
        <v>16133946.279999999</v>
      </c>
      <c r="F53" s="82">
        <v>0.64868117459367836</v>
      </c>
    </row>
    <row r="54" spans="1:6" s="95" customFormat="1" ht="15" customHeight="1" x14ac:dyDescent="0.2">
      <c r="A54" s="91"/>
      <c r="B54" s="84" t="s">
        <v>159</v>
      </c>
      <c r="C54" s="85" t="s">
        <v>160</v>
      </c>
      <c r="D54" s="86">
        <v>0</v>
      </c>
      <c r="E54" s="87">
        <v>261300.5</v>
      </c>
      <c r="F54" s="82"/>
    </row>
    <row r="55" spans="1:6" s="66" customFormat="1" ht="15" customHeight="1" x14ac:dyDescent="0.2">
      <c r="A55" s="73" t="s">
        <v>196</v>
      </c>
      <c r="B55" s="74"/>
      <c r="C55" s="89"/>
      <c r="D55" s="90">
        <v>9160000</v>
      </c>
      <c r="E55" s="78">
        <v>0</v>
      </c>
      <c r="F55" s="88">
        <v>0</v>
      </c>
    </row>
    <row r="56" spans="1:6" s="95" customFormat="1" ht="15" customHeight="1" x14ac:dyDescent="0.2">
      <c r="A56" s="67"/>
      <c r="B56" s="68" t="s">
        <v>197</v>
      </c>
      <c r="C56" s="69" t="s">
        <v>198</v>
      </c>
      <c r="D56" s="70">
        <v>9160000</v>
      </c>
      <c r="E56" s="46">
        <v>0</v>
      </c>
      <c r="F56" s="82">
        <v>0</v>
      </c>
    </row>
    <row r="57" spans="1:6" s="66" customFormat="1" ht="15" customHeight="1" x14ac:dyDescent="0.2">
      <c r="A57" s="73" t="s">
        <v>271</v>
      </c>
      <c r="B57" s="74"/>
      <c r="C57" s="89"/>
      <c r="D57" s="90">
        <v>414490</v>
      </c>
      <c r="E57" s="78">
        <v>115132.76</v>
      </c>
      <c r="F57" s="88">
        <v>0.27776969287558201</v>
      </c>
    </row>
    <row r="58" spans="1:6" s="45" customFormat="1" ht="15" customHeight="1" x14ac:dyDescent="0.2">
      <c r="A58" s="67"/>
      <c r="B58" s="68" t="s">
        <v>294</v>
      </c>
      <c r="C58" s="69" t="s">
        <v>295</v>
      </c>
      <c r="D58" s="70">
        <v>207220</v>
      </c>
      <c r="E58" s="46">
        <v>115132.76</v>
      </c>
      <c r="F58" s="82">
        <v>0.55560640864781385</v>
      </c>
    </row>
    <row r="59" spans="1:6" s="45" customFormat="1" ht="15" customHeight="1" x14ac:dyDescent="0.2">
      <c r="A59" s="67"/>
      <c r="B59" s="68" t="s">
        <v>274</v>
      </c>
      <c r="C59" s="69" t="s">
        <v>275</v>
      </c>
      <c r="D59" s="70">
        <v>12000</v>
      </c>
      <c r="E59" s="46">
        <v>0</v>
      </c>
      <c r="F59" s="82">
        <v>0</v>
      </c>
    </row>
    <row r="60" spans="1:6" s="45" customFormat="1" ht="15" customHeight="1" x14ac:dyDescent="0.2">
      <c r="A60" s="67"/>
      <c r="B60" s="68" t="s">
        <v>276</v>
      </c>
      <c r="C60" s="69" t="s">
        <v>277</v>
      </c>
      <c r="D60" s="70">
        <v>115000</v>
      </c>
      <c r="E60" s="46">
        <v>0</v>
      </c>
      <c r="F60" s="82">
        <v>0</v>
      </c>
    </row>
    <row r="61" spans="1:6" s="45" customFormat="1" ht="15" customHeight="1" x14ac:dyDescent="0.2">
      <c r="A61" s="67"/>
      <c r="B61" s="68" t="s">
        <v>278</v>
      </c>
      <c r="C61" s="69" t="s">
        <v>279</v>
      </c>
      <c r="D61" s="70">
        <v>80270</v>
      </c>
      <c r="E61" s="46">
        <v>0</v>
      </c>
      <c r="F61" s="82">
        <v>0</v>
      </c>
    </row>
    <row r="62" spans="1:6" s="45" customFormat="1" ht="15" customHeight="1" x14ac:dyDescent="0.2">
      <c r="A62" s="73" t="s">
        <v>161</v>
      </c>
      <c r="B62" s="74"/>
      <c r="C62" s="89"/>
      <c r="D62" s="90">
        <v>204978580</v>
      </c>
      <c r="E62" s="78">
        <v>66945.72</v>
      </c>
      <c r="F62" s="88">
        <v>3.2659861337706604E-4</v>
      </c>
    </row>
    <row r="63" spans="1:6" s="45" customFormat="1" ht="15" customHeight="1" x14ac:dyDescent="0.2">
      <c r="A63" s="67"/>
      <c r="B63" s="68" t="s">
        <v>162</v>
      </c>
      <c r="C63" s="69" t="s">
        <v>163</v>
      </c>
      <c r="D63" s="70">
        <v>24582220</v>
      </c>
      <c r="E63" s="46">
        <v>45807.72</v>
      </c>
      <c r="F63" s="82">
        <v>1.8634492734993016E-3</v>
      </c>
    </row>
    <row r="64" spans="1:6" s="45" customFormat="1" ht="15" customHeight="1" x14ac:dyDescent="0.2">
      <c r="A64" s="67"/>
      <c r="B64" s="68" t="s">
        <v>210</v>
      </c>
      <c r="C64" s="69" t="s">
        <v>211</v>
      </c>
      <c r="D64" s="70">
        <v>2990720</v>
      </c>
      <c r="E64" s="46">
        <v>0</v>
      </c>
      <c r="F64" s="82">
        <v>0</v>
      </c>
    </row>
    <row r="65" spans="1:8" s="45" customFormat="1" ht="15" customHeight="1" x14ac:dyDescent="0.2">
      <c r="A65" s="67"/>
      <c r="B65" s="68" t="s">
        <v>177</v>
      </c>
      <c r="C65" s="69" t="s">
        <v>178</v>
      </c>
      <c r="D65" s="70">
        <v>15371690</v>
      </c>
      <c r="E65" s="46">
        <v>20449</v>
      </c>
      <c r="F65" s="82">
        <v>1.3303026537745688E-3</v>
      </c>
    </row>
    <row r="66" spans="1:8" s="45" customFormat="1" ht="15" customHeight="1" x14ac:dyDescent="0.2">
      <c r="A66" s="67"/>
      <c r="B66" s="68" t="s">
        <v>201</v>
      </c>
      <c r="C66" s="69" t="s">
        <v>202</v>
      </c>
      <c r="D66" s="70">
        <v>3656950</v>
      </c>
      <c r="E66" s="46">
        <v>689</v>
      </c>
      <c r="F66" s="82">
        <v>1.8840837309780007E-4</v>
      </c>
    </row>
    <row r="67" spans="1:8" s="45" customFormat="1" ht="15" customHeight="1" x14ac:dyDescent="0.2">
      <c r="A67" s="67"/>
      <c r="B67" s="68" t="s">
        <v>164</v>
      </c>
      <c r="C67" s="69" t="s">
        <v>165</v>
      </c>
      <c r="D67" s="70">
        <v>158055000</v>
      </c>
      <c r="E67" s="46">
        <v>0</v>
      </c>
      <c r="F67" s="82">
        <v>0</v>
      </c>
    </row>
    <row r="68" spans="1:8" s="45" customFormat="1" ht="15" customHeight="1" x14ac:dyDescent="0.2">
      <c r="A68" s="67"/>
      <c r="B68" s="68" t="s">
        <v>290</v>
      </c>
      <c r="C68" s="69" t="s">
        <v>291</v>
      </c>
      <c r="D68" s="70">
        <v>322000</v>
      </c>
      <c r="E68" s="46">
        <v>0</v>
      </c>
      <c r="F68" s="82">
        <v>0</v>
      </c>
    </row>
    <row r="69" spans="1:8" s="8" customFormat="1" ht="15" customHeight="1" x14ac:dyDescent="0.25">
      <c r="A69" s="136" t="s">
        <v>95</v>
      </c>
      <c r="B69" s="136"/>
      <c r="C69" s="136"/>
      <c r="D69" s="19">
        <v>584135410</v>
      </c>
      <c r="E69" s="19">
        <v>66317609.989999995</v>
      </c>
      <c r="F69" s="55">
        <v>0.11353122727143009</v>
      </c>
      <c r="G69" s="65"/>
      <c r="H69"/>
    </row>
    <row r="70" spans="1:8" ht="15" customHeight="1" x14ac:dyDescent="0.25">
      <c r="A70" s="80" t="s">
        <v>6</v>
      </c>
      <c r="B70" s="100"/>
      <c r="C70" s="100"/>
      <c r="D70" s="100"/>
      <c r="E70" s="100"/>
      <c r="F70" s="100"/>
    </row>
    <row r="71" spans="1:8" ht="24.75" customHeight="1" x14ac:dyDescent="0.25">
      <c r="A71" s="137" t="s">
        <v>123</v>
      </c>
      <c r="B71" s="137"/>
      <c r="C71" s="137"/>
      <c r="D71" s="137"/>
      <c r="E71" s="137"/>
      <c r="F71" s="137"/>
    </row>
    <row r="72" spans="1:8" x14ac:dyDescent="0.25">
      <c r="D72" s="22"/>
      <c r="E72" s="22"/>
    </row>
  </sheetData>
  <mergeCells count="2">
    <mergeCell ref="A69:C69"/>
    <mergeCell ref="A71:F71"/>
  </mergeCells>
  <pageMargins left="0.39370078740157483" right="0.39370078740157483" top="0.59055118110236227" bottom="0.39370078740157483" header="0" footer="0"/>
  <pageSetup paperSize="9" scale="97" orientation="portrait" r:id="rId1"/>
  <headerFooter alignWithMargins="0">
    <oddFooter>&amp;LDatos definitivos (actualizados a fecha 10 de septiembre de 2019)</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election activeCell="A8" sqref="A8"/>
    </sheetView>
  </sheetViews>
  <sheetFormatPr baseColWidth="10" defaultRowHeight="13.2" x14ac:dyDescent="0.25"/>
  <cols>
    <col min="1" max="1" width="54.33203125" style="25" customWidth="1"/>
    <col min="2" max="3" width="16.6640625" customWidth="1"/>
    <col min="4" max="4" width="8.33203125" style="115" customWidth="1"/>
    <col min="5" max="5" width="13.109375" bestFit="1" customWidth="1"/>
  </cols>
  <sheetData>
    <row r="1" spans="1:6" ht="39" customHeight="1" x14ac:dyDescent="0.25">
      <c r="A1" s="23"/>
      <c r="B1" s="1"/>
      <c r="C1" s="41"/>
      <c r="D1" s="101" t="s">
        <v>24</v>
      </c>
    </row>
    <row r="3" spans="1:6" ht="26.4" x14ac:dyDescent="0.25">
      <c r="A3" s="102" t="s">
        <v>298</v>
      </c>
      <c r="B3" s="32"/>
      <c r="C3" s="32"/>
      <c r="D3" s="103"/>
    </row>
    <row r="4" spans="1:6" x14ac:dyDescent="0.25">
      <c r="A4" s="102"/>
      <c r="B4" s="32"/>
      <c r="C4" s="32"/>
      <c r="D4" s="103"/>
    </row>
    <row r="5" spans="1:6" x14ac:dyDescent="0.25">
      <c r="A5" s="102" t="s">
        <v>0</v>
      </c>
      <c r="B5" s="32"/>
      <c r="C5" s="32"/>
      <c r="D5" s="103"/>
    </row>
    <row r="7" spans="1:6" x14ac:dyDescent="0.25">
      <c r="D7" s="104" t="s">
        <v>1</v>
      </c>
    </row>
    <row r="8" spans="1:6" s="8" customFormat="1" ht="36" customHeight="1" x14ac:dyDescent="0.25">
      <c r="A8" s="26" t="s">
        <v>96</v>
      </c>
      <c r="B8" s="6" t="s">
        <v>299</v>
      </c>
      <c r="C8" s="6" t="s">
        <v>300</v>
      </c>
      <c r="D8" s="105" t="s">
        <v>4</v>
      </c>
    </row>
    <row r="9" spans="1:6" s="45" customFormat="1" ht="15" customHeight="1" x14ac:dyDescent="0.25">
      <c r="A9" s="31" t="s">
        <v>100</v>
      </c>
      <c r="B9" s="9">
        <v>15324000</v>
      </c>
      <c r="C9" s="10">
        <v>84811.799999999988</v>
      </c>
      <c r="D9" s="106">
        <v>5.5345732184808134E-3</v>
      </c>
      <c r="E9" s="83"/>
      <c r="F9" s="83"/>
    </row>
    <row r="10" spans="1:6" s="45" customFormat="1" ht="15" customHeight="1" x14ac:dyDescent="0.25">
      <c r="A10" s="31" t="s">
        <v>101</v>
      </c>
      <c r="B10" s="9">
        <v>17226000</v>
      </c>
      <c r="C10" s="10">
        <v>14919340</v>
      </c>
      <c r="D10" s="106">
        <v>0.86609427609427614</v>
      </c>
      <c r="E10" s="83"/>
      <c r="F10" s="83"/>
    </row>
    <row r="11" spans="1:6" s="45" customFormat="1" ht="15" customHeight="1" x14ac:dyDescent="0.25">
      <c r="A11" s="31" t="s">
        <v>102</v>
      </c>
      <c r="B11" s="9">
        <v>1018000</v>
      </c>
      <c r="C11" s="10">
        <v>309157.11</v>
      </c>
      <c r="D11" s="106">
        <v>0.30369067779960707</v>
      </c>
      <c r="E11" s="83"/>
      <c r="F11" s="83"/>
    </row>
    <row r="12" spans="1:6" s="112" customFormat="1" ht="15" customHeight="1" x14ac:dyDescent="0.25">
      <c r="A12" s="107" t="s">
        <v>103</v>
      </c>
      <c r="B12" s="108">
        <v>1023000</v>
      </c>
      <c r="C12" s="109">
        <v>309647.29999999993</v>
      </c>
      <c r="D12" s="110">
        <v>0.30268553274682303</v>
      </c>
      <c r="E12" s="111"/>
      <c r="F12" s="111"/>
    </row>
    <row r="13" spans="1:6" s="45" customFormat="1" ht="15" customHeight="1" x14ac:dyDescent="0.25">
      <c r="A13" s="31" t="s">
        <v>104</v>
      </c>
      <c r="B13" s="9">
        <v>13000</v>
      </c>
      <c r="C13" s="10">
        <v>21256.54</v>
      </c>
      <c r="D13" s="106">
        <v>1.6351184615384615</v>
      </c>
      <c r="E13" s="83"/>
      <c r="F13" s="83"/>
    </row>
    <row r="14" spans="1:6" s="45" customFormat="1" ht="15" customHeight="1" x14ac:dyDescent="0.25">
      <c r="A14" s="31" t="s">
        <v>105</v>
      </c>
      <c r="B14" s="9">
        <v>10000</v>
      </c>
      <c r="C14" s="10">
        <v>6954.4199999999992</v>
      </c>
      <c r="D14" s="106">
        <v>0.69544199999999989</v>
      </c>
      <c r="E14" s="83"/>
      <c r="F14" s="83"/>
    </row>
    <row r="15" spans="1:6" s="45" customFormat="1" ht="15" customHeight="1" x14ac:dyDescent="0.25">
      <c r="A15" s="31" t="s">
        <v>106</v>
      </c>
      <c r="B15" s="9">
        <v>0</v>
      </c>
      <c r="C15" s="10">
        <v>4107.6099999999997</v>
      </c>
      <c r="D15" s="106"/>
      <c r="E15" s="83"/>
      <c r="F15" s="83"/>
    </row>
    <row r="16" spans="1:6" s="45" customFormat="1" ht="15" customHeight="1" x14ac:dyDescent="0.25">
      <c r="A16" s="31" t="s">
        <v>107</v>
      </c>
      <c r="B16" s="9">
        <v>140000</v>
      </c>
      <c r="C16" s="10">
        <v>156985.06</v>
      </c>
      <c r="D16" s="106">
        <v>1.1213218571428571</v>
      </c>
      <c r="E16" s="83"/>
      <c r="F16" s="83"/>
    </row>
    <row r="17" spans="1:6" s="45" customFormat="1" ht="15" customHeight="1" x14ac:dyDescent="0.25">
      <c r="A17" s="31" t="s">
        <v>108</v>
      </c>
      <c r="B17" s="9">
        <v>1896000</v>
      </c>
      <c r="C17" s="10">
        <v>190714.59000000003</v>
      </c>
      <c r="D17" s="106">
        <v>0.10058786392405064</v>
      </c>
      <c r="E17" s="83"/>
      <c r="F17" s="83"/>
    </row>
    <row r="18" spans="1:6" s="45" customFormat="1" ht="15" customHeight="1" x14ac:dyDescent="0.25">
      <c r="A18" s="31" t="s">
        <v>109</v>
      </c>
      <c r="B18" s="9">
        <v>1023000</v>
      </c>
      <c r="C18" s="10">
        <v>444854.44</v>
      </c>
      <c r="D18" s="106">
        <v>0.43485282502443795</v>
      </c>
      <c r="E18" s="83"/>
      <c r="F18" s="83"/>
    </row>
    <row r="19" spans="1:6" s="45" customFormat="1" ht="15" customHeight="1" x14ac:dyDescent="0.25">
      <c r="A19" s="31" t="s">
        <v>110</v>
      </c>
      <c r="B19" s="9">
        <v>1248000</v>
      </c>
      <c r="C19" s="10">
        <v>544295.16999999993</v>
      </c>
      <c r="D19" s="106">
        <v>0.43613395032051278</v>
      </c>
      <c r="E19" s="83"/>
      <c r="F19" s="83"/>
    </row>
    <row r="20" spans="1:6" s="45" customFormat="1" ht="15" customHeight="1" x14ac:dyDescent="0.25">
      <c r="A20" s="31" t="s">
        <v>111</v>
      </c>
      <c r="B20" s="9">
        <v>4179000</v>
      </c>
      <c r="C20" s="10">
        <v>5953963.4199999999</v>
      </c>
      <c r="D20" s="106">
        <v>1.4247340081359177</v>
      </c>
      <c r="E20" s="83"/>
      <c r="F20" s="83"/>
    </row>
    <row r="21" spans="1:6" s="45" customFormat="1" ht="15" customHeight="1" x14ac:dyDescent="0.25">
      <c r="A21" s="31" t="s">
        <v>112</v>
      </c>
      <c r="B21" s="9">
        <v>102000</v>
      </c>
      <c r="C21" s="10">
        <v>46311</v>
      </c>
      <c r="D21" s="106">
        <v>0.4540294117647059</v>
      </c>
      <c r="E21" s="83"/>
      <c r="F21" s="83"/>
    </row>
    <row r="22" spans="1:6" s="45" customFormat="1" ht="15" customHeight="1" x14ac:dyDescent="0.25">
      <c r="A22" s="31" t="s">
        <v>113</v>
      </c>
      <c r="B22" s="9">
        <v>0</v>
      </c>
      <c r="C22" s="10">
        <v>53552.75</v>
      </c>
      <c r="D22" s="106"/>
      <c r="E22" s="83"/>
      <c r="F22" s="83"/>
    </row>
    <row r="23" spans="1:6" s="45" customFormat="1" ht="15" customHeight="1" x14ac:dyDescent="0.25">
      <c r="A23" s="31" t="s">
        <v>114</v>
      </c>
      <c r="B23" s="9">
        <v>139000</v>
      </c>
      <c r="C23" s="10">
        <v>209136.61</v>
      </c>
      <c r="D23" s="106">
        <v>1.5045799280575538</v>
      </c>
      <c r="E23" s="83"/>
      <c r="F23" s="83"/>
    </row>
    <row r="24" spans="1:6" s="45" customFormat="1" ht="15" customHeight="1" x14ac:dyDescent="0.25">
      <c r="A24" s="31" t="s">
        <v>115</v>
      </c>
      <c r="B24" s="9">
        <v>1555000</v>
      </c>
      <c r="C24" s="10">
        <v>1107459.06</v>
      </c>
      <c r="D24" s="106">
        <v>0.71219232154340839</v>
      </c>
      <c r="E24" s="83"/>
      <c r="F24" s="83"/>
    </row>
    <row r="25" spans="1:6" s="45" customFormat="1" ht="15" customHeight="1" x14ac:dyDescent="0.25">
      <c r="A25" s="31" t="s">
        <v>116</v>
      </c>
      <c r="B25" s="9">
        <v>1958000</v>
      </c>
      <c r="C25" s="10">
        <v>1218666.04</v>
      </c>
      <c r="D25" s="106">
        <v>0.62240349336057199</v>
      </c>
      <c r="E25" s="83"/>
      <c r="F25" s="83"/>
    </row>
    <row r="26" spans="1:6" s="45" customFormat="1" ht="15" customHeight="1" x14ac:dyDescent="0.25">
      <c r="A26" s="31" t="s">
        <v>117</v>
      </c>
      <c r="B26" s="9">
        <v>0</v>
      </c>
      <c r="C26" s="10">
        <v>2471.11</v>
      </c>
      <c r="D26" s="106"/>
      <c r="E26" s="83"/>
      <c r="F26" s="83"/>
    </row>
    <row r="27" spans="1:6" s="45" customFormat="1" ht="15" customHeight="1" x14ac:dyDescent="0.25">
      <c r="A27" s="31" t="s">
        <v>118</v>
      </c>
      <c r="B27" s="9">
        <v>0</v>
      </c>
      <c r="C27" s="10">
        <v>2352</v>
      </c>
      <c r="D27" s="106"/>
      <c r="E27" s="83"/>
      <c r="F27" s="83"/>
    </row>
    <row r="28" spans="1:6" s="45" customFormat="1" ht="15" customHeight="1" x14ac:dyDescent="0.25">
      <c r="A28" s="31" t="s">
        <v>120</v>
      </c>
      <c r="B28" s="9">
        <v>0</v>
      </c>
      <c r="C28" s="10">
        <v>556117.76000000001</v>
      </c>
      <c r="D28" s="106"/>
      <c r="E28" s="83"/>
      <c r="F28" s="83"/>
    </row>
    <row r="29" spans="1:6" s="45" customFormat="1" ht="15" customHeight="1" x14ac:dyDescent="0.25">
      <c r="A29" s="31" t="s">
        <v>122</v>
      </c>
      <c r="B29" s="9">
        <v>4282000</v>
      </c>
      <c r="C29" s="10">
        <v>1148980</v>
      </c>
      <c r="D29" s="106">
        <v>0.26832788416627745</v>
      </c>
      <c r="E29" s="83"/>
      <c r="F29" s="83"/>
    </row>
    <row r="30" spans="1:6" ht="15" customHeight="1" x14ac:dyDescent="0.25">
      <c r="A30" s="28" t="s">
        <v>5</v>
      </c>
      <c r="B30" s="19">
        <v>51136000</v>
      </c>
      <c r="C30" s="19">
        <v>27291133.789999999</v>
      </c>
      <c r="D30" s="113">
        <v>0.53369707818366685</v>
      </c>
      <c r="E30" s="83"/>
      <c r="F30" s="83"/>
    </row>
    <row r="31" spans="1:6" ht="15" customHeight="1" x14ac:dyDescent="0.25">
      <c r="A31" s="25" t="s">
        <v>301</v>
      </c>
      <c r="B31" s="13"/>
      <c r="C31" s="13"/>
      <c r="D31" s="114"/>
      <c r="E31" s="83">
        <v>0</v>
      </c>
      <c r="F31" s="83">
        <v>0</v>
      </c>
    </row>
    <row r="32" spans="1:6" ht="15" customHeight="1" x14ac:dyDescent="0.25"/>
    <row r="33" spans="2:3" ht="15" customHeight="1" x14ac:dyDescent="0.25">
      <c r="B33" s="22"/>
    </row>
    <row r="34" spans="2:3" ht="15" customHeight="1" x14ac:dyDescent="0.25">
      <c r="B34" s="22"/>
      <c r="C34" s="22"/>
    </row>
    <row r="35" spans="2:3" ht="15" customHeight="1" x14ac:dyDescent="0.25"/>
    <row r="36" spans="2:3" ht="15" customHeight="1" x14ac:dyDescent="0.25"/>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91</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7683.67</v>
      </c>
      <c r="E9" s="17"/>
      <c r="G9" s="38"/>
    </row>
    <row r="10" spans="1:7" x14ac:dyDescent="0.25">
      <c r="A10" s="27" t="s">
        <v>27</v>
      </c>
      <c r="B10" s="15" t="s">
        <v>28</v>
      </c>
      <c r="C10" s="16">
        <v>0</v>
      </c>
      <c r="D10" s="16">
        <v>16586616.029999999</v>
      </c>
      <c r="E10" s="17"/>
      <c r="G10" s="38"/>
    </row>
    <row r="11" spans="1:7" x14ac:dyDescent="0.25">
      <c r="A11" s="27" t="s">
        <v>29</v>
      </c>
      <c r="B11" s="15" t="s">
        <v>30</v>
      </c>
      <c r="C11" s="16">
        <v>1999990</v>
      </c>
      <c r="D11" s="16">
        <v>12260849.460000001</v>
      </c>
      <c r="E11" s="17">
        <v>6.1304553822769119</v>
      </c>
      <c r="G11" s="38"/>
    </row>
    <row r="12" spans="1:7" x14ac:dyDescent="0.25">
      <c r="A12" s="27" t="s">
        <v>31</v>
      </c>
      <c r="B12" s="15" t="s">
        <v>61</v>
      </c>
      <c r="C12" s="16">
        <v>0</v>
      </c>
      <c r="D12" s="16">
        <v>3559032.55</v>
      </c>
      <c r="E12" s="17"/>
      <c r="G12" s="38"/>
    </row>
    <row r="13" spans="1:7" x14ac:dyDescent="0.25">
      <c r="A13" s="27" t="s">
        <v>32</v>
      </c>
      <c r="B13" s="15" t="s">
        <v>33</v>
      </c>
      <c r="C13" s="16">
        <v>2638000</v>
      </c>
      <c r="D13" s="16">
        <v>12724859.66</v>
      </c>
      <c r="E13" s="17">
        <v>4.8236768991660348</v>
      </c>
      <c r="G13" s="38"/>
    </row>
    <row r="14" spans="1:7" x14ac:dyDescent="0.25">
      <c r="A14" s="27" t="s">
        <v>34</v>
      </c>
      <c r="B14" s="15" t="s">
        <v>35</v>
      </c>
      <c r="C14" s="16">
        <v>260442110</v>
      </c>
      <c r="D14" s="16">
        <v>228658836.22</v>
      </c>
      <c r="E14" s="17">
        <v>0.87796415188004739</v>
      </c>
      <c r="G14" s="38"/>
    </row>
    <row r="15" spans="1:7" x14ac:dyDescent="0.25">
      <c r="A15" s="27" t="s">
        <v>36</v>
      </c>
      <c r="B15" s="15" t="s">
        <v>37</v>
      </c>
      <c r="C15" s="16">
        <v>923490</v>
      </c>
      <c r="D15" s="16">
        <v>1108020.8799999999</v>
      </c>
      <c r="E15" s="17">
        <v>1.1998190343154771</v>
      </c>
      <c r="G15" s="38"/>
    </row>
    <row r="16" spans="1:7" x14ac:dyDescent="0.25">
      <c r="A16" s="27" t="s">
        <v>38</v>
      </c>
      <c r="B16" s="15" t="s">
        <v>39</v>
      </c>
      <c r="C16" s="16">
        <v>0</v>
      </c>
      <c r="D16" s="16">
        <v>261510.37</v>
      </c>
      <c r="E16" s="17"/>
      <c r="G16" s="38"/>
    </row>
    <row r="17" spans="1:7" x14ac:dyDescent="0.25">
      <c r="A17" s="27" t="s">
        <v>40</v>
      </c>
      <c r="B17" s="15" t="s">
        <v>62</v>
      </c>
      <c r="C17" s="16">
        <v>0</v>
      </c>
      <c r="D17" s="16">
        <v>128504.6</v>
      </c>
      <c r="E17" s="17"/>
      <c r="G17" s="38"/>
    </row>
    <row r="18" spans="1:7" ht="21" x14ac:dyDescent="0.25">
      <c r="A18" s="27" t="s">
        <v>41</v>
      </c>
      <c r="B18" s="15" t="s">
        <v>63</v>
      </c>
      <c r="C18" s="16">
        <v>21703820</v>
      </c>
      <c r="D18" s="16">
        <v>28515702.09</v>
      </c>
      <c r="E18" s="17">
        <v>1.3138563667593999</v>
      </c>
      <c r="G18" s="38"/>
    </row>
    <row r="19" spans="1:7" ht="21" x14ac:dyDescent="0.25">
      <c r="A19" s="27" t="s">
        <v>49</v>
      </c>
      <c r="B19" s="15" t="s">
        <v>64</v>
      </c>
      <c r="C19" s="16">
        <v>0</v>
      </c>
      <c r="D19" s="16">
        <v>1460360.86</v>
      </c>
      <c r="E19" s="17"/>
      <c r="G19" s="38"/>
    </row>
    <row r="20" spans="1:7" x14ac:dyDescent="0.25">
      <c r="A20" s="27" t="s">
        <v>42</v>
      </c>
      <c r="B20" s="15" t="s">
        <v>65</v>
      </c>
      <c r="C20" s="16">
        <v>0</v>
      </c>
      <c r="D20" s="16">
        <v>246911.27</v>
      </c>
      <c r="E20" s="17"/>
      <c r="G20" s="38"/>
    </row>
    <row r="21" spans="1:7" x14ac:dyDescent="0.25">
      <c r="A21" s="27" t="s">
        <v>43</v>
      </c>
      <c r="B21" s="15" t="s">
        <v>44</v>
      </c>
      <c r="C21" s="16">
        <v>1418710</v>
      </c>
      <c r="D21" s="16">
        <v>1105541.71</v>
      </c>
      <c r="E21" s="17">
        <v>0.77925841785847705</v>
      </c>
      <c r="G21" s="38"/>
    </row>
    <row r="22" spans="1:7" x14ac:dyDescent="0.25">
      <c r="A22" s="28" t="s">
        <v>95</v>
      </c>
      <c r="B22" s="18"/>
      <c r="C22" s="19">
        <v>289126120</v>
      </c>
      <c r="D22" s="19">
        <v>306624429.37</v>
      </c>
      <c r="E22" s="20">
        <v>1.0605213716768309</v>
      </c>
      <c r="G22" s="38"/>
    </row>
    <row r="23" spans="1:7" x14ac:dyDescent="0.25">
      <c r="A23"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67</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6" t="s">
        <v>304</v>
      </c>
      <c r="B9" s="117">
        <v>189000</v>
      </c>
      <c r="C9" s="117">
        <v>40020</v>
      </c>
      <c r="D9" s="118">
        <v>0.21174603174603174</v>
      </c>
    </row>
    <row r="10" spans="1:4" s="45" customFormat="1" ht="31.8" x14ac:dyDescent="0.2">
      <c r="A10" s="116" t="s">
        <v>305</v>
      </c>
      <c r="B10" s="117">
        <v>15050000</v>
      </c>
      <c r="C10" s="117"/>
      <c r="D10" s="118">
        <v>0</v>
      </c>
    </row>
    <row r="11" spans="1:4" s="45" customFormat="1" ht="15" customHeight="1" x14ac:dyDescent="0.2">
      <c r="A11" s="116" t="s">
        <v>306</v>
      </c>
      <c r="B11" s="117">
        <v>85000</v>
      </c>
      <c r="C11" s="117">
        <v>0</v>
      </c>
      <c r="D11" s="118">
        <v>0</v>
      </c>
    </row>
    <row r="12" spans="1:4" s="45" customFormat="1" ht="15" customHeight="1" x14ac:dyDescent="0.2">
      <c r="A12" s="116" t="s">
        <v>307</v>
      </c>
      <c r="B12" s="117">
        <v>0</v>
      </c>
      <c r="C12" s="117">
        <v>44791.799999999996</v>
      </c>
      <c r="D12" s="118"/>
    </row>
    <row r="13" spans="1:4" x14ac:dyDescent="0.25">
      <c r="A13" s="28" t="s">
        <v>95</v>
      </c>
      <c r="B13" s="19">
        <v>15324000</v>
      </c>
      <c r="C13" s="19">
        <v>84811.799999999988</v>
      </c>
      <c r="D13" s="20">
        <v>5.5345732184808143E-3</v>
      </c>
    </row>
    <row r="14" spans="1:4" x14ac:dyDescent="0.25">
      <c r="A14" s="25" t="s">
        <v>301</v>
      </c>
    </row>
    <row r="15" spans="1:4" ht="66.75" customHeight="1" x14ac:dyDescent="0.25">
      <c r="A15" s="138" t="s">
        <v>308</v>
      </c>
      <c r="B15" s="138"/>
      <c r="C15" s="138"/>
      <c r="D15" s="138"/>
    </row>
  </sheetData>
  <mergeCells count="1">
    <mergeCell ref="A15:D15"/>
  </mergeCells>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8</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309</v>
      </c>
      <c r="B9" s="16">
        <v>37000</v>
      </c>
      <c r="C9" s="16">
        <v>1660</v>
      </c>
      <c r="D9" s="118">
        <v>4.4864864864864865E-2</v>
      </c>
    </row>
    <row r="10" spans="1:4" s="45" customFormat="1" ht="20.399999999999999" x14ac:dyDescent="0.2">
      <c r="A10" s="119" t="s">
        <v>310</v>
      </c>
      <c r="B10" s="16">
        <v>13408000</v>
      </c>
      <c r="C10" s="16">
        <v>10171210</v>
      </c>
      <c r="D10" s="118">
        <v>0.75859263126491649</v>
      </c>
    </row>
    <row r="11" spans="1:4" s="45" customFormat="1" ht="15" customHeight="1" x14ac:dyDescent="0.2">
      <c r="A11" s="119" t="s">
        <v>304</v>
      </c>
      <c r="B11" s="16">
        <v>790000</v>
      </c>
      <c r="C11" s="16">
        <v>327470</v>
      </c>
      <c r="D11" s="118">
        <v>0.41451898734177217</v>
      </c>
    </row>
    <row r="12" spans="1:4" s="45" customFormat="1" ht="20.399999999999999" x14ac:dyDescent="0.2">
      <c r="A12" s="119" t="s">
        <v>311</v>
      </c>
      <c r="B12" s="16">
        <v>2991000</v>
      </c>
      <c r="C12" s="16">
        <v>4419000</v>
      </c>
      <c r="D12" s="118">
        <v>1.4774322968906721</v>
      </c>
    </row>
    <row r="13" spans="1:4" x14ac:dyDescent="0.25">
      <c r="A13" s="28" t="s">
        <v>95</v>
      </c>
      <c r="B13" s="19">
        <v>17226000</v>
      </c>
      <c r="C13" s="19">
        <v>14919340</v>
      </c>
      <c r="D13" s="20">
        <v>0.86609427609427614</v>
      </c>
    </row>
    <row r="14" spans="1:4" x14ac:dyDescent="0.25">
      <c r="A14"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9</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20.399999999999999" x14ac:dyDescent="0.2">
      <c r="A9" s="119" t="s">
        <v>312</v>
      </c>
      <c r="B9" s="16">
        <v>895000</v>
      </c>
      <c r="C9" s="16">
        <v>184380</v>
      </c>
      <c r="D9" s="118">
        <v>0.20601117318435755</v>
      </c>
    </row>
    <row r="10" spans="1:4" s="45" customFormat="1" ht="15" customHeight="1" x14ac:dyDescent="0.2">
      <c r="A10" s="119" t="s">
        <v>304</v>
      </c>
      <c r="B10" s="16">
        <v>5000</v>
      </c>
      <c r="C10" s="16">
        <v>2250</v>
      </c>
      <c r="D10" s="118">
        <v>0.45</v>
      </c>
    </row>
    <row r="11" spans="1:4" s="45" customFormat="1" ht="15" customHeight="1" x14ac:dyDescent="0.2">
      <c r="A11" s="119" t="s">
        <v>313</v>
      </c>
      <c r="B11" s="16">
        <v>118000</v>
      </c>
      <c r="C11" s="16">
        <v>56000</v>
      </c>
      <c r="D11" s="118">
        <v>0.47457627118644069</v>
      </c>
    </row>
    <row r="12" spans="1:4" s="45" customFormat="1" ht="15" customHeight="1" x14ac:dyDescent="0.2">
      <c r="A12" s="119" t="s">
        <v>307</v>
      </c>
      <c r="B12" s="16">
        <v>0</v>
      </c>
      <c r="C12" s="16">
        <v>66527.11</v>
      </c>
      <c r="D12" s="118"/>
    </row>
    <row r="13" spans="1:4" x14ac:dyDescent="0.25">
      <c r="A13" s="28" t="s">
        <v>95</v>
      </c>
      <c r="B13" s="19">
        <v>1018000</v>
      </c>
      <c r="C13" s="19">
        <v>309157.11</v>
      </c>
      <c r="D13" s="20">
        <v>0.30369067779960707</v>
      </c>
    </row>
    <row r="14" spans="1:4" x14ac:dyDescent="0.25">
      <c r="A14"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91</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314</v>
      </c>
      <c r="B9" s="16">
        <v>4000</v>
      </c>
      <c r="C9" s="16">
        <v>0</v>
      </c>
      <c r="D9" s="118">
        <v>0</v>
      </c>
    </row>
    <row r="10" spans="1:4" s="45" customFormat="1" ht="15" customHeight="1" x14ac:dyDescent="0.2">
      <c r="A10" s="119" t="s">
        <v>304</v>
      </c>
      <c r="B10" s="16">
        <v>108000</v>
      </c>
      <c r="C10" s="16">
        <v>92980</v>
      </c>
      <c r="D10" s="118">
        <v>0.86092592592592587</v>
      </c>
    </row>
    <row r="11" spans="1:4" s="112" customFormat="1" ht="20.399999999999999" x14ac:dyDescent="0.2">
      <c r="A11" s="120" t="s">
        <v>315</v>
      </c>
      <c r="B11" s="117">
        <v>911000</v>
      </c>
      <c r="C11" s="117">
        <v>22335.98</v>
      </c>
      <c r="D11" s="121">
        <v>2.4518090010976948E-2</v>
      </c>
    </row>
    <row r="12" spans="1:4" s="45" customFormat="1" ht="15" customHeight="1" x14ac:dyDescent="0.2">
      <c r="A12" s="119" t="s">
        <v>307</v>
      </c>
      <c r="B12" s="16">
        <v>0</v>
      </c>
      <c r="C12" s="16">
        <v>194331.32</v>
      </c>
      <c r="D12" s="118"/>
    </row>
    <row r="13" spans="1:4" x14ac:dyDescent="0.25">
      <c r="A13" s="28" t="s">
        <v>95</v>
      </c>
      <c r="B13" s="19">
        <v>1023000</v>
      </c>
      <c r="C13" s="19">
        <v>309647.3</v>
      </c>
      <c r="D13" s="20">
        <v>0.30268553274682308</v>
      </c>
    </row>
    <row r="14" spans="1:4" x14ac:dyDescent="0.25">
      <c r="A14"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10</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304</v>
      </c>
      <c r="B9" s="16">
        <v>13000</v>
      </c>
      <c r="C9" s="16">
        <v>19760</v>
      </c>
      <c r="D9" s="118">
        <v>1.52</v>
      </c>
    </row>
    <row r="10" spans="1:4" s="45" customFormat="1" ht="15" customHeight="1" x14ac:dyDescent="0.2">
      <c r="A10" s="116" t="s">
        <v>307</v>
      </c>
      <c r="B10" s="16">
        <v>0</v>
      </c>
      <c r="C10" s="16">
        <v>1496.54</v>
      </c>
      <c r="D10" s="118"/>
    </row>
    <row r="11" spans="1:4" x14ac:dyDescent="0.25">
      <c r="A11" s="28" t="s">
        <v>95</v>
      </c>
      <c r="B11" s="19">
        <v>13000</v>
      </c>
      <c r="C11" s="19">
        <v>21256.54</v>
      </c>
      <c r="D11" s="20">
        <v>1.6351184615384615</v>
      </c>
    </row>
    <row r="12" spans="1:4" x14ac:dyDescent="0.25">
      <c r="A12"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11</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304</v>
      </c>
      <c r="B9" s="16">
        <v>10000</v>
      </c>
      <c r="C9" s="16">
        <v>0</v>
      </c>
      <c r="D9" s="118">
        <v>0</v>
      </c>
    </row>
    <row r="10" spans="1:4" s="45" customFormat="1" ht="15" customHeight="1" x14ac:dyDescent="0.2">
      <c r="A10" s="119" t="s">
        <v>307</v>
      </c>
      <c r="B10" s="16">
        <v>0</v>
      </c>
      <c r="C10" s="16">
        <v>6954.42</v>
      </c>
      <c r="D10" s="118"/>
    </row>
    <row r="11" spans="1:4" x14ac:dyDescent="0.25">
      <c r="A11" s="28" t="s">
        <v>95</v>
      </c>
      <c r="B11" s="19">
        <v>10000</v>
      </c>
      <c r="C11" s="19">
        <v>6954.42</v>
      </c>
      <c r="D11" s="20">
        <v>0.695442</v>
      </c>
    </row>
    <row r="12" spans="1:4" x14ac:dyDescent="0.25">
      <c r="A12"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12</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307</v>
      </c>
      <c r="B9" s="16">
        <v>0</v>
      </c>
      <c r="C9" s="16">
        <v>4107.6100000000006</v>
      </c>
      <c r="D9" s="118"/>
    </row>
    <row r="10" spans="1:4" x14ac:dyDescent="0.25">
      <c r="A10" s="28" t="s">
        <v>95</v>
      </c>
      <c r="B10" s="19">
        <v>0</v>
      </c>
      <c r="C10" s="19">
        <v>4107.6100000000006</v>
      </c>
      <c r="D10" s="20">
        <v>0</v>
      </c>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13</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20.399999999999999" x14ac:dyDescent="0.2">
      <c r="A9" s="119" t="s">
        <v>316</v>
      </c>
      <c r="B9" s="16">
        <v>135000</v>
      </c>
      <c r="C9" s="16">
        <v>150690</v>
      </c>
      <c r="D9" s="118">
        <v>1.1162222222222222</v>
      </c>
    </row>
    <row r="10" spans="1:4" s="45" customFormat="1" ht="15" customHeight="1" x14ac:dyDescent="0.2">
      <c r="A10" s="119" t="s">
        <v>304</v>
      </c>
      <c r="B10" s="16">
        <v>5000</v>
      </c>
      <c r="C10" s="16">
        <v>0</v>
      </c>
      <c r="D10" s="118">
        <v>0</v>
      </c>
    </row>
    <row r="11" spans="1:4" s="45" customFormat="1" ht="15" customHeight="1" x14ac:dyDescent="0.2">
      <c r="A11" s="119" t="s">
        <v>307</v>
      </c>
      <c r="B11" s="16">
        <v>0</v>
      </c>
      <c r="C11" s="16">
        <v>6295.0599999999995</v>
      </c>
      <c r="D11" s="118"/>
    </row>
    <row r="12" spans="1:4" x14ac:dyDescent="0.25">
      <c r="A12" s="28" t="s">
        <v>95</v>
      </c>
      <c r="B12" s="19">
        <v>140000</v>
      </c>
      <c r="C12" s="19">
        <v>156985.06</v>
      </c>
      <c r="D12" s="20">
        <v>1.1213218571428571</v>
      </c>
    </row>
    <row r="13" spans="1:4" x14ac:dyDescent="0.25">
      <c r="A13"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58</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317</v>
      </c>
      <c r="B9" s="16">
        <v>1725000</v>
      </c>
      <c r="C9" s="16">
        <v>14000</v>
      </c>
      <c r="D9" s="118">
        <v>8.1159420289855077E-3</v>
      </c>
    </row>
    <row r="10" spans="1:4" s="45" customFormat="1" ht="15" customHeight="1" x14ac:dyDescent="0.2">
      <c r="A10" s="119" t="s">
        <v>304</v>
      </c>
      <c r="B10" s="16">
        <v>171000</v>
      </c>
      <c r="C10" s="16">
        <v>51000</v>
      </c>
      <c r="D10" s="118">
        <v>0.2982456140350877</v>
      </c>
    </row>
    <row r="11" spans="1:4" s="45" customFormat="1" ht="15" customHeight="1" x14ac:dyDescent="0.2">
      <c r="A11" s="119" t="s">
        <v>307</v>
      </c>
      <c r="B11" s="16">
        <v>0</v>
      </c>
      <c r="C11" s="16">
        <v>125714.59</v>
      </c>
      <c r="D11" s="118"/>
    </row>
    <row r="12" spans="1:4" x14ac:dyDescent="0.25">
      <c r="A12" s="28" t="s">
        <v>95</v>
      </c>
      <c r="B12" s="19">
        <v>1896000</v>
      </c>
      <c r="C12" s="19">
        <v>190714.59</v>
      </c>
      <c r="D12" s="20">
        <v>0.10058786392405064</v>
      </c>
    </row>
    <row r="13" spans="1:4" x14ac:dyDescent="0.25">
      <c r="A13"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92</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20.399999999999999" x14ac:dyDescent="0.2">
      <c r="A9" s="119" t="s">
        <v>318</v>
      </c>
      <c r="B9" s="16">
        <v>111000</v>
      </c>
      <c r="C9" s="16">
        <v>111190</v>
      </c>
      <c r="D9" s="118">
        <v>1.0017117117117118</v>
      </c>
    </row>
    <row r="10" spans="1:4" s="45" customFormat="1" ht="15" customHeight="1" x14ac:dyDescent="0.2">
      <c r="A10" s="119" t="s">
        <v>304</v>
      </c>
      <c r="B10" s="16">
        <v>55000</v>
      </c>
      <c r="C10" s="16">
        <v>25770</v>
      </c>
      <c r="D10" s="118">
        <v>0.46854545454545454</v>
      </c>
    </row>
    <row r="11" spans="1:4" s="45" customFormat="1" ht="20.399999999999999" x14ac:dyDescent="0.2">
      <c r="A11" s="119" t="s">
        <v>319</v>
      </c>
      <c r="B11" s="16">
        <v>857000</v>
      </c>
      <c r="C11" s="16">
        <v>262000</v>
      </c>
      <c r="D11" s="118">
        <v>0.30571761960326721</v>
      </c>
    </row>
    <row r="12" spans="1:4" s="45" customFormat="1" ht="15" customHeight="1" x14ac:dyDescent="0.2">
      <c r="A12" s="119" t="s">
        <v>307</v>
      </c>
      <c r="B12" s="16">
        <v>0</v>
      </c>
      <c r="C12" s="16">
        <v>45894.44</v>
      </c>
      <c r="D12" s="118"/>
    </row>
    <row r="13" spans="1:4" x14ac:dyDescent="0.25">
      <c r="A13" s="28" t="s">
        <v>95</v>
      </c>
      <c r="B13" s="19">
        <v>1023000</v>
      </c>
      <c r="C13" s="19">
        <v>444854.44</v>
      </c>
      <c r="D13" s="20">
        <v>0.43485282502443795</v>
      </c>
    </row>
    <row r="14" spans="1:4" x14ac:dyDescent="0.25">
      <c r="A14"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8" ht="39" customHeight="1" x14ac:dyDescent="0.25">
      <c r="A1" s="23"/>
      <c r="B1" s="1"/>
      <c r="C1" s="1"/>
      <c r="D1" s="2"/>
      <c r="E1" s="3" t="s">
        <v>24</v>
      </c>
    </row>
    <row r="3" spans="1:8" ht="26.4" x14ac:dyDescent="0.25">
      <c r="A3" s="24" t="s">
        <v>66</v>
      </c>
      <c r="B3" s="32"/>
      <c r="C3" s="32"/>
      <c r="D3" s="32"/>
      <c r="E3" s="32"/>
    </row>
    <row r="4" spans="1:8" x14ac:dyDescent="0.25">
      <c r="A4" s="24" t="s">
        <v>10</v>
      </c>
      <c r="B4" s="4"/>
      <c r="C4" s="4"/>
      <c r="D4" s="4"/>
      <c r="E4" s="4"/>
    </row>
    <row r="5" spans="1:8" x14ac:dyDescent="0.25">
      <c r="A5" s="24" t="s">
        <v>22</v>
      </c>
      <c r="B5" s="4"/>
      <c r="C5" s="4"/>
      <c r="D5" s="4"/>
      <c r="E5" s="4"/>
    </row>
    <row r="7" spans="1:8" x14ac:dyDescent="0.25">
      <c r="E7" s="5" t="s">
        <v>1</v>
      </c>
    </row>
    <row r="8" spans="1:8" s="8" customFormat="1" ht="36" customHeight="1" x14ac:dyDescent="0.25">
      <c r="A8" s="26" t="s">
        <v>7</v>
      </c>
      <c r="B8" s="14"/>
      <c r="C8" s="6" t="s">
        <v>2</v>
      </c>
      <c r="D8" s="6" t="s">
        <v>3</v>
      </c>
      <c r="E8" s="7" t="s">
        <v>4</v>
      </c>
    </row>
    <row r="9" spans="1:8" x14ac:dyDescent="0.25">
      <c r="A9" s="27" t="s">
        <v>25</v>
      </c>
      <c r="B9" s="15" t="s">
        <v>26</v>
      </c>
      <c r="C9" s="16">
        <v>0</v>
      </c>
      <c r="D9" s="16">
        <v>3342.4</v>
      </c>
      <c r="E9" s="17"/>
      <c r="G9" s="39"/>
      <c r="H9" s="8"/>
    </row>
    <row r="10" spans="1:8" x14ac:dyDescent="0.25">
      <c r="A10" s="27" t="s">
        <v>27</v>
      </c>
      <c r="B10" s="15" t="s">
        <v>28</v>
      </c>
      <c r="C10" s="16">
        <v>0</v>
      </c>
      <c r="D10" s="16">
        <v>447140.56</v>
      </c>
      <c r="E10" s="17"/>
      <c r="G10" s="39"/>
      <c r="H10" s="8"/>
    </row>
    <row r="11" spans="1:8" x14ac:dyDescent="0.25">
      <c r="A11" s="27" t="s">
        <v>29</v>
      </c>
      <c r="B11" s="15" t="s">
        <v>30</v>
      </c>
      <c r="C11" s="16">
        <v>0</v>
      </c>
      <c r="D11" s="16">
        <v>20880.68</v>
      </c>
      <c r="E11" s="17"/>
      <c r="G11" s="39"/>
      <c r="H11" s="8"/>
    </row>
    <row r="12" spans="1:8" x14ac:dyDescent="0.25">
      <c r="A12" s="27" t="s">
        <v>31</v>
      </c>
      <c r="B12" s="15" t="s">
        <v>61</v>
      </c>
      <c r="C12" s="16">
        <v>0</v>
      </c>
      <c r="D12" s="16">
        <v>316975.63</v>
      </c>
      <c r="E12" s="17"/>
      <c r="G12" s="39"/>
      <c r="H12" s="8"/>
    </row>
    <row r="13" spans="1:8" x14ac:dyDescent="0.25">
      <c r="A13" s="27" t="s">
        <v>32</v>
      </c>
      <c r="B13" s="15" t="s">
        <v>33</v>
      </c>
      <c r="C13" s="16">
        <v>501000</v>
      </c>
      <c r="D13" s="16">
        <v>842573.97</v>
      </c>
      <c r="E13" s="17">
        <v>1.6817843712574849</v>
      </c>
      <c r="G13" s="39"/>
      <c r="H13" s="8"/>
    </row>
    <row r="14" spans="1:8" x14ac:dyDescent="0.25">
      <c r="A14" s="27" t="s">
        <v>34</v>
      </c>
      <c r="B14" s="15" t="s">
        <v>35</v>
      </c>
      <c r="C14" s="16">
        <v>46167800</v>
      </c>
      <c r="D14" s="16">
        <v>52930052.93</v>
      </c>
      <c r="E14" s="17">
        <v>1.1464711970247661</v>
      </c>
      <c r="G14" s="39"/>
      <c r="H14" s="8"/>
    </row>
    <row r="15" spans="1:8" x14ac:dyDescent="0.25">
      <c r="A15" s="27" t="s">
        <v>36</v>
      </c>
      <c r="B15" s="15" t="s">
        <v>37</v>
      </c>
      <c r="C15" s="16">
        <v>570000</v>
      </c>
      <c r="D15" s="16">
        <v>32145.07</v>
      </c>
      <c r="E15" s="17">
        <v>5.639485964912281E-2</v>
      </c>
      <c r="G15" s="39"/>
      <c r="H15" s="8"/>
    </row>
    <row r="16" spans="1:8" x14ac:dyDescent="0.25">
      <c r="A16" s="27" t="s">
        <v>38</v>
      </c>
      <c r="B16" s="15" t="s">
        <v>39</v>
      </c>
      <c r="C16" s="16">
        <v>0</v>
      </c>
      <c r="D16" s="16">
        <v>2617.5100000000002</v>
      </c>
      <c r="E16" s="17"/>
      <c r="G16" s="39"/>
      <c r="H16" s="8"/>
    </row>
    <row r="17" spans="1:8" ht="21" x14ac:dyDescent="0.25">
      <c r="A17" s="27" t="s">
        <v>41</v>
      </c>
      <c r="B17" s="15" t="s">
        <v>63</v>
      </c>
      <c r="C17" s="16">
        <v>7587550</v>
      </c>
      <c r="D17" s="16">
        <v>7868803.4800000004</v>
      </c>
      <c r="E17" s="17">
        <v>1.037067759685274</v>
      </c>
      <c r="G17" s="39"/>
      <c r="H17" s="8"/>
    </row>
    <row r="18" spans="1:8" ht="21" x14ac:dyDescent="0.25">
      <c r="A18" s="27" t="s">
        <v>49</v>
      </c>
      <c r="B18" s="15" t="s">
        <v>64</v>
      </c>
      <c r="C18" s="16">
        <v>0</v>
      </c>
      <c r="D18" s="16">
        <v>56996.4</v>
      </c>
      <c r="E18" s="17"/>
      <c r="G18" s="39"/>
      <c r="H18" s="8"/>
    </row>
    <row r="19" spans="1:8" x14ac:dyDescent="0.25">
      <c r="A19" s="28" t="s">
        <v>95</v>
      </c>
      <c r="B19" s="18"/>
      <c r="C19" s="19">
        <v>54826350</v>
      </c>
      <c r="D19" s="19">
        <v>62521528.630000003</v>
      </c>
      <c r="E19" s="20">
        <v>1.1403554792540449</v>
      </c>
      <c r="G19" s="39"/>
      <c r="H19" s="8"/>
    </row>
    <row r="20" spans="1:8" x14ac:dyDescent="0.25">
      <c r="A20" s="29" t="s">
        <v>6</v>
      </c>
      <c r="G20" s="8"/>
      <c r="H20" s="8"/>
    </row>
    <row r="21" spans="1:8" x14ac:dyDescent="0.25">
      <c r="G21" s="8"/>
      <c r="H21" s="8"/>
    </row>
    <row r="22" spans="1:8" x14ac:dyDescent="0.25">
      <c r="G22" s="8"/>
      <c r="H22" s="8"/>
    </row>
    <row r="23" spans="1:8" x14ac:dyDescent="0.25">
      <c r="G23" s="8"/>
      <c r="H23" s="8"/>
    </row>
    <row r="24" spans="1:8" x14ac:dyDescent="0.25">
      <c r="G24" s="8"/>
      <c r="H24" s="8"/>
    </row>
    <row r="25" spans="1:8" x14ac:dyDescent="0.25">
      <c r="G25" s="8"/>
      <c r="H25" s="8"/>
    </row>
    <row r="26" spans="1:8" x14ac:dyDescent="0.25">
      <c r="G26" s="8"/>
      <c r="H26" s="8"/>
    </row>
    <row r="27" spans="1:8" x14ac:dyDescent="0.25">
      <c r="G27" s="8"/>
      <c r="H27" s="8"/>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21</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320</v>
      </c>
      <c r="B9" s="16">
        <v>854000</v>
      </c>
      <c r="C9" s="16">
        <v>296952.32000000001</v>
      </c>
      <c r="D9" s="118">
        <v>0.34771934426229512</v>
      </c>
    </row>
    <row r="10" spans="1:4" s="45" customFormat="1" ht="15" customHeight="1" x14ac:dyDescent="0.2">
      <c r="A10" s="119" t="s">
        <v>321</v>
      </c>
      <c r="B10" s="16">
        <v>50000</v>
      </c>
      <c r="C10" s="16">
        <v>48000</v>
      </c>
      <c r="D10" s="118">
        <v>0.96</v>
      </c>
    </row>
    <row r="11" spans="1:4" s="45" customFormat="1" ht="30.6" x14ac:dyDescent="0.2">
      <c r="A11" s="119" t="s">
        <v>322</v>
      </c>
      <c r="B11" s="16">
        <v>344000</v>
      </c>
      <c r="C11" s="16">
        <v>150010</v>
      </c>
      <c r="D11" s="118">
        <v>0.43607558139534885</v>
      </c>
    </row>
    <row r="12" spans="1:4" s="45" customFormat="1" ht="15" customHeight="1" x14ac:dyDescent="0.2">
      <c r="A12" s="119" t="s">
        <v>307</v>
      </c>
      <c r="B12" s="16">
        <v>0</v>
      </c>
      <c r="C12" s="16">
        <v>49332.850000000006</v>
      </c>
      <c r="D12" s="118"/>
    </row>
    <row r="13" spans="1:4" x14ac:dyDescent="0.25">
      <c r="A13" s="28" t="s">
        <v>95</v>
      </c>
      <c r="B13" s="19">
        <v>1248000</v>
      </c>
      <c r="C13" s="19">
        <v>544295.17000000004</v>
      </c>
      <c r="D13" s="20">
        <v>0.43613395032051283</v>
      </c>
    </row>
    <row r="14" spans="1:4" x14ac:dyDescent="0.25">
      <c r="A14"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14</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323</v>
      </c>
      <c r="B9" s="16">
        <v>24000</v>
      </c>
      <c r="C9" s="16">
        <v>7000</v>
      </c>
      <c r="D9" s="118">
        <v>0.29166666666666669</v>
      </c>
    </row>
    <row r="10" spans="1:4" s="45" customFormat="1" ht="15" customHeight="1" x14ac:dyDescent="0.2">
      <c r="A10" s="119" t="s">
        <v>304</v>
      </c>
      <c r="B10" s="16">
        <v>38000</v>
      </c>
      <c r="C10" s="16">
        <v>1250</v>
      </c>
      <c r="D10" s="118">
        <v>3.2894736842105261E-2</v>
      </c>
    </row>
    <row r="11" spans="1:4" s="45" customFormat="1" ht="15" customHeight="1" x14ac:dyDescent="0.2">
      <c r="A11" s="119" t="s">
        <v>324</v>
      </c>
      <c r="B11" s="16">
        <v>80000</v>
      </c>
      <c r="C11" s="16">
        <v>27680</v>
      </c>
      <c r="D11" s="118">
        <v>0.34599999999999997</v>
      </c>
    </row>
    <row r="12" spans="1:4" s="45" customFormat="1" ht="20.399999999999999" x14ac:dyDescent="0.2">
      <c r="A12" s="119" t="s">
        <v>325</v>
      </c>
      <c r="B12" s="16">
        <v>2280000</v>
      </c>
      <c r="C12" s="16">
        <v>4717000</v>
      </c>
      <c r="D12" s="118">
        <v>2.0688596491228068</v>
      </c>
    </row>
    <row r="13" spans="1:4" s="45" customFormat="1" ht="15" customHeight="1" x14ac:dyDescent="0.2">
      <c r="A13" s="119" t="s">
        <v>306</v>
      </c>
      <c r="B13" s="16">
        <v>1757000</v>
      </c>
      <c r="C13" s="16">
        <v>1143520</v>
      </c>
      <c r="D13" s="118">
        <v>0.65083665338645413</v>
      </c>
    </row>
    <row r="14" spans="1:4" s="45" customFormat="1" ht="15" customHeight="1" x14ac:dyDescent="0.2">
      <c r="A14" s="119" t="s">
        <v>307</v>
      </c>
      <c r="B14" s="16">
        <v>0</v>
      </c>
      <c r="C14" s="16">
        <v>57513.42</v>
      </c>
      <c r="D14" s="118"/>
    </row>
    <row r="15" spans="1:4" x14ac:dyDescent="0.25">
      <c r="A15" s="28" t="s">
        <v>95</v>
      </c>
      <c r="B15" s="19">
        <v>4179000</v>
      </c>
      <c r="C15" s="19">
        <v>5953963.4199999999</v>
      </c>
      <c r="D15" s="20">
        <v>1.4247340081359177</v>
      </c>
    </row>
    <row r="16" spans="1:4" x14ac:dyDescent="0.25">
      <c r="A16"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59</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304</v>
      </c>
      <c r="B9" s="16">
        <v>102000</v>
      </c>
      <c r="C9" s="16">
        <v>40820</v>
      </c>
      <c r="D9" s="118">
        <v>0.40019607843137256</v>
      </c>
    </row>
    <row r="10" spans="1:4" s="45" customFormat="1" ht="15" customHeight="1" x14ac:dyDescent="0.2">
      <c r="A10" s="119" t="s">
        <v>307</v>
      </c>
      <c r="B10" s="16">
        <v>0</v>
      </c>
      <c r="C10" s="16">
        <v>5491</v>
      </c>
      <c r="D10" s="118"/>
    </row>
    <row r="11" spans="1:4" x14ac:dyDescent="0.25">
      <c r="A11" s="28" t="s">
        <v>95</v>
      </c>
      <c r="B11" s="19">
        <v>102000</v>
      </c>
      <c r="C11" s="19">
        <v>46311</v>
      </c>
      <c r="D11" s="20">
        <v>0.4540294117647059</v>
      </c>
    </row>
    <row r="12" spans="1:4" x14ac:dyDescent="0.25">
      <c r="A12"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15</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304</v>
      </c>
      <c r="B9" s="16">
        <v>0</v>
      </c>
      <c r="C9" s="16">
        <v>21730</v>
      </c>
      <c r="D9" s="118">
        <v>0</v>
      </c>
    </row>
    <row r="10" spans="1:4" s="45" customFormat="1" ht="15" customHeight="1" x14ac:dyDescent="0.2">
      <c r="A10" s="119" t="s">
        <v>307</v>
      </c>
      <c r="B10" s="16">
        <v>0</v>
      </c>
      <c r="C10" s="16">
        <v>31822.75</v>
      </c>
      <c r="D10" s="118"/>
    </row>
    <row r="11" spans="1:4" x14ac:dyDescent="0.25">
      <c r="A11" s="28" t="s">
        <v>95</v>
      </c>
      <c r="B11" s="19">
        <v>0</v>
      </c>
      <c r="C11" s="19">
        <v>53552.75</v>
      </c>
      <c r="D11" s="20">
        <v>0</v>
      </c>
    </row>
    <row r="12" spans="1:4" x14ac:dyDescent="0.25">
      <c r="A12"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20</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304</v>
      </c>
      <c r="B9" s="16">
        <v>34000</v>
      </c>
      <c r="C9" s="16">
        <v>1460</v>
      </c>
      <c r="D9" s="118">
        <v>4.2941176470588233E-2</v>
      </c>
    </row>
    <row r="10" spans="1:4" s="45" customFormat="1" ht="30.6" x14ac:dyDescent="0.2">
      <c r="A10" s="119" t="s">
        <v>326</v>
      </c>
      <c r="B10" s="16">
        <v>105000</v>
      </c>
      <c r="C10" s="16">
        <v>202030</v>
      </c>
      <c r="D10" s="118">
        <v>1.9240952380952381</v>
      </c>
    </row>
    <row r="11" spans="1:4" s="45" customFormat="1" ht="15" customHeight="1" x14ac:dyDescent="0.2">
      <c r="A11" s="119" t="s">
        <v>307</v>
      </c>
      <c r="B11" s="16">
        <v>0</v>
      </c>
      <c r="C11" s="16">
        <v>5646.61</v>
      </c>
      <c r="D11" s="118"/>
    </row>
    <row r="12" spans="1:4" x14ac:dyDescent="0.25">
      <c r="A12" s="28" t="s">
        <v>95</v>
      </c>
      <c r="B12" s="19">
        <v>139000</v>
      </c>
      <c r="C12" s="19">
        <v>209136.61</v>
      </c>
      <c r="D12" s="20">
        <v>1.5045799280575538</v>
      </c>
    </row>
    <row r="13" spans="1:4" x14ac:dyDescent="0.25">
      <c r="A13"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s="8" customFormat="1" ht="26.4" x14ac:dyDescent="0.25">
      <c r="A3" s="102" t="s">
        <v>298</v>
      </c>
      <c r="B3" s="4"/>
      <c r="C3" s="4"/>
      <c r="D3" s="4"/>
    </row>
    <row r="4" spans="1:4" s="8" customFormat="1" x14ac:dyDescent="0.25">
      <c r="A4" s="24" t="s">
        <v>60</v>
      </c>
      <c r="B4" s="4"/>
      <c r="C4" s="4"/>
      <c r="D4" s="4"/>
    </row>
    <row r="5" spans="1:4" s="8" customFormat="1" x14ac:dyDescent="0.25">
      <c r="A5" s="24" t="s">
        <v>302</v>
      </c>
      <c r="B5" s="4"/>
      <c r="C5" s="4"/>
      <c r="D5" s="4"/>
    </row>
    <row r="6" spans="1:4" s="8" customFormat="1" x14ac:dyDescent="0.25">
      <c r="A6" s="30"/>
    </row>
    <row r="7" spans="1:4" s="8" customFormat="1" x14ac:dyDescent="0.25">
      <c r="A7" s="30"/>
      <c r="D7" s="21" t="s">
        <v>1</v>
      </c>
    </row>
    <row r="8" spans="1:4" s="8" customFormat="1" ht="36" customHeight="1" x14ac:dyDescent="0.25">
      <c r="A8" s="26" t="s">
        <v>303</v>
      </c>
      <c r="B8" s="6" t="s">
        <v>299</v>
      </c>
      <c r="C8" s="6" t="s">
        <v>300</v>
      </c>
      <c r="D8" s="7" t="s">
        <v>4</v>
      </c>
    </row>
    <row r="9" spans="1:4" s="45" customFormat="1" ht="15" customHeight="1" x14ac:dyDescent="0.2">
      <c r="A9" s="119" t="s">
        <v>314</v>
      </c>
      <c r="B9" s="16">
        <v>9000</v>
      </c>
      <c r="C9" s="16">
        <v>6900</v>
      </c>
      <c r="D9" s="118">
        <v>0.76666666666666672</v>
      </c>
    </row>
    <row r="10" spans="1:4" s="45" customFormat="1" ht="15" customHeight="1" x14ac:dyDescent="0.2">
      <c r="A10" s="119" t="s">
        <v>327</v>
      </c>
      <c r="B10" s="16">
        <v>0</v>
      </c>
      <c r="C10" s="16">
        <v>95953.66</v>
      </c>
      <c r="D10" s="118"/>
    </row>
    <row r="11" spans="1:4" s="45" customFormat="1" ht="15" customHeight="1" x14ac:dyDescent="0.2">
      <c r="A11" s="119" t="s">
        <v>328</v>
      </c>
      <c r="B11" s="16">
        <v>9000</v>
      </c>
      <c r="C11" s="16">
        <v>2000</v>
      </c>
      <c r="D11" s="118">
        <v>0.22222222222222221</v>
      </c>
    </row>
    <row r="12" spans="1:4" s="45" customFormat="1" ht="20.399999999999999" x14ac:dyDescent="0.2">
      <c r="A12" s="119" t="s">
        <v>329</v>
      </c>
      <c r="B12" s="16">
        <v>101000</v>
      </c>
      <c r="C12" s="16">
        <v>51230</v>
      </c>
      <c r="D12" s="118">
        <v>0.50722772277227723</v>
      </c>
    </row>
    <row r="13" spans="1:4" s="45" customFormat="1" ht="15" customHeight="1" x14ac:dyDescent="0.2">
      <c r="A13" s="119" t="s">
        <v>330</v>
      </c>
      <c r="B13" s="117">
        <v>-352000</v>
      </c>
      <c r="C13" s="16">
        <v>439000</v>
      </c>
      <c r="D13" s="118"/>
    </row>
    <row r="14" spans="1:4" s="45" customFormat="1" ht="15" customHeight="1" x14ac:dyDescent="0.2">
      <c r="A14" s="119" t="s">
        <v>309</v>
      </c>
      <c r="B14" s="16">
        <v>738000</v>
      </c>
      <c r="C14" s="16">
        <v>247550</v>
      </c>
      <c r="D14" s="118">
        <v>0.33543360433604336</v>
      </c>
    </row>
    <row r="15" spans="1:4" s="45" customFormat="1" ht="15" customHeight="1" x14ac:dyDescent="0.2">
      <c r="A15" s="119" t="s">
        <v>304</v>
      </c>
      <c r="B15" s="16">
        <v>1050000</v>
      </c>
      <c r="C15" s="16">
        <v>175790</v>
      </c>
      <c r="D15" s="118">
        <v>0.16741904761904761</v>
      </c>
    </row>
    <row r="16" spans="1:4" s="45" customFormat="1" ht="15" customHeight="1" x14ac:dyDescent="0.2">
      <c r="A16" s="119" t="s">
        <v>307</v>
      </c>
      <c r="B16" s="16">
        <v>0</v>
      </c>
      <c r="C16" s="16">
        <v>89035.4</v>
      </c>
      <c r="D16" s="118"/>
    </row>
    <row r="17" spans="1:4" ht="15" customHeight="1" x14ac:dyDescent="0.25">
      <c r="A17" s="28" t="s">
        <v>95</v>
      </c>
      <c r="B17" s="19">
        <v>1555000</v>
      </c>
      <c r="C17" s="19">
        <v>1107459.06</v>
      </c>
      <c r="D17" s="20">
        <v>0.71219232154340839</v>
      </c>
    </row>
    <row r="18" spans="1:4" ht="15" customHeight="1" x14ac:dyDescent="0.25">
      <c r="A18"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93</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304</v>
      </c>
      <c r="B9" s="16">
        <v>0</v>
      </c>
      <c r="C9" s="16">
        <v>2530</v>
      </c>
      <c r="D9" s="118"/>
    </row>
    <row r="10" spans="1:4" s="45" customFormat="1" ht="30.6" x14ac:dyDescent="0.2">
      <c r="A10" s="119" t="s">
        <v>331</v>
      </c>
      <c r="B10" s="16">
        <v>1050000</v>
      </c>
      <c r="C10" s="16">
        <v>990990</v>
      </c>
      <c r="D10" s="118">
        <v>0.94379999999999997</v>
      </c>
    </row>
    <row r="11" spans="1:4" s="45" customFormat="1" ht="30.6" x14ac:dyDescent="0.2">
      <c r="A11" s="119" t="s">
        <v>332</v>
      </c>
      <c r="B11" s="16">
        <v>908000</v>
      </c>
      <c r="C11" s="16">
        <v>190511.01</v>
      </c>
      <c r="D11" s="118">
        <v>0.20981388766519823</v>
      </c>
    </row>
    <row r="12" spans="1:4" s="45" customFormat="1" ht="15" customHeight="1" x14ac:dyDescent="0.2">
      <c r="A12" s="119" t="s">
        <v>307</v>
      </c>
      <c r="B12" s="16">
        <v>0</v>
      </c>
      <c r="C12" s="16">
        <v>34635.03</v>
      </c>
      <c r="D12" s="118"/>
    </row>
    <row r="13" spans="1:4" x14ac:dyDescent="0.25">
      <c r="A13" s="28" t="s">
        <v>95</v>
      </c>
      <c r="B13" s="19">
        <v>1958000</v>
      </c>
      <c r="C13" s="19">
        <v>1218666.04</v>
      </c>
      <c r="D13" s="20">
        <v>0.62240349336057188</v>
      </c>
    </row>
    <row r="14" spans="1:4" x14ac:dyDescent="0.25">
      <c r="A14"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16</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307</v>
      </c>
      <c r="B9" s="16">
        <v>0</v>
      </c>
      <c r="C9" s="16">
        <v>2471.11</v>
      </c>
      <c r="D9" s="118"/>
    </row>
    <row r="10" spans="1:4" x14ac:dyDescent="0.25">
      <c r="A10" s="28" t="s">
        <v>95</v>
      </c>
      <c r="B10" s="19">
        <v>0</v>
      </c>
      <c r="C10" s="19">
        <v>2471.11</v>
      </c>
      <c r="D10" s="20">
        <v>0</v>
      </c>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17</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307</v>
      </c>
      <c r="B9" s="16">
        <v>0</v>
      </c>
      <c r="C9" s="16">
        <v>2352</v>
      </c>
      <c r="D9" s="118">
        <v>0</v>
      </c>
    </row>
    <row r="10" spans="1:4" x14ac:dyDescent="0.25">
      <c r="A10" s="28" t="s">
        <v>95</v>
      </c>
      <c r="B10" s="19">
        <v>0</v>
      </c>
      <c r="C10" s="19">
        <v>2352</v>
      </c>
      <c r="D10" s="20">
        <v>0</v>
      </c>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23</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307</v>
      </c>
      <c r="B9" s="16">
        <v>0</v>
      </c>
      <c r="C9" s="16">
        <v>556117.76000000001</v>
      </c>
      <c r="D9" s="118">
        <v>0</v>
      </c>
    </row>
    <row r="10" spans="1:4" x14ac:dyDescent="0.25">
      <c r="A10" s="28" t="s">
        <v>95</v>
      </c>
      <c r="B10" s="19">
        <v>0</v>
      </c>
      <c r="C10" s="19">
        <v>556117.76000000001</v>
      </c>
      <c r="D10" s="20">
        <v>0</v>
      </c>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11</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1037.6300000000001</v>
      </c>
      <c r="E9" s="17"/>
    </row>
    <row r="10" spans="1:7" x14ac:dyDescent="0.25">
      <c r="A10" s="27" t="s">
        <v>27</v>
      </c>
      <c r="B10" s="15" t="s">
        <v>28</v>
      </c>
      <c r="C10" s="16">
        <v>0</v>
      </c>
      <c r="D10" s="16">
        <v>7632.81</v>
      </c>
      <c r="E10" s="17"/>
    </row>
    <row r="11" spans="1:7" x14ac:dyDescent="0.25">
      <c r="A11" s="27" t="s">
        <v>29</v>
      </c>
      <c r="B11" s="15" t="s">
        <v>30</v>
      </c>
      <c r="C11" s="16">
        <v>180630</v>
      </c>
      <c r="D11" s="16">
        <v>58129.71</v>
      </c>
      <c r="E11" s="17">
        <v>0.32181647566849358</v>
      </c>
      <c r="G11" s="38"/>
    </row>
    <row r="12" spans="1:7" x14ac:dyDescent="0.25">
      <c r="A12" s="27" t="s">
        <v>31</v>
      </c>
      <c r="B12" s="15" t="s">
        <v>61</v>
      </c>
      <c r="C12" s="16">
        <v>0</v>
      </c>
      <c r="D12" s="16">
        <v>403490.87</v>
      </c>
      <c r="E12" s="17"/>
      <c r="G12" s="38"/>
    </row>
    <row r="13" spans="1:7" x14ac:dyDescent="0.25">
      <c r="A13" s="27" t="s">
        <v>32</v>
      </c>
      <c r="B13" s="15" t="s">
        <v>33</v>
      </c>
      <c r="C13" s="16">
        <v>60000</v>
      </c>
      <c r="D13" s="16">
        <v>448050.64</v>
      </c>
      <c r="E13" s="17">
        <v>7.4675106666666666</v>
      </c>
      <c r="G13" s="38"/>
    </row>
    <row r="14" spans="1:7" x14ac:dyDescent="0.25">
      <c r="A14" s="27" t="s">
        <v>34</v>
      </c>
      <c r="B14" s="15" t="s">
        <v>35</v>
      </c>
      <c r="C14" s="16">
        <v>84788240</v>
      </c>
      <c r="D14" s="16">
        <v>39929439.240000002</v>
      </c>
      <c r="E14" s="17">
        <v>0.47093133717600461</v>
      </c>
      <c r="G14" s="38"/>
    </row>
    <row r="15" spans="1:7" x14ac:dyDescent="0.25">
      <c r="A15" s="27" t="s">
        <v>36</v>
      </c>
      <c r="B15" s="15" t="s">
        <v>37</v>
      </c>
      <c r="C15" s="16">
        <v>27540</v>
      </c>
      <c r="D15" s="16">
        <v>43918.43</v>
      </c>
      <c r="E15" s="17">
        <v>1.5947142338416849</v>
      </c>
      <c r="G15" s="38"/>
    </row>
    <row r="16" spans="1:7" x14ac:dyDescent="0.25">
      <c r="A16" s="27" t="s">
        <v>38</v>
      </c>
      <c r="B16" s="15" t="s">
        <v>39</v>
      </c>
      <c r="C16" s="16">
        <v>0</v>
      </c>
      <c r="D16" s="16">
        <v>16387.82</v>
      </c>
      <c r="E16" s="17"/>
      <c r="G16" s="38"/>
    </row>
    <row r="17" spans="1:7" ht="21" x14ac:dyDescent="0.25">
      <c r="A17" s="27" t="s">
        <v>41</v>
      </c>
      <c r="B17" s="15" t="s">
        <v>63</v>
      </c>
      <c r="C17" s="16">
        <v>17303410</v>
      </c>
      <c r="D17" s="16">
        <v>4466740.96</v>
      </c>
      <c r="E17" s="17">
        <v>0.2581422367036324</v>
      </c>
      <c r="G17" s="38"/>
    </row>
    <row r="18" spans="1:7" ht="21" x14ac:dyDescent="0.25">
      <c r="A18" s="27" t="s">
        <v>49</v>
      </c>
      <c r="B18" s="15" t="s">
        <v>64</v>
      </c>
      <c r="C18" s="16">
        <v>0</v>
      </c>
      <c r="D18" s="16">
        <v>41564.53</v>
      </c>
      <c r="E18" s="17"/>
      <c r="G18" s="38"/>
    </row>
    <row r="19" spans="1:7" x14ac:dyDescent="0.25">
      <c r="A19" s="28" t="s">
        <v>95</v>
      </c>
      <c r="B19" s="18"/>
      <c r="C19" s="19">
        <v>102359820</v>
      </c>
      <c r="D19" s="19">
        <v>45416392.640000001</v>
      </c>
      <c r="E19" s="20">
        <v>0.44369355710082337</v>
      </c>
      <c r="G19" s="38"/>
    </row>
    <row r="20" spans="1:7" x14ac:dyDescent="0.25">
      <c r="A20"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Zeros="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102" t="s">
        <v>298</v>
      </c>
      <c r="B3" s="4"/>
      <c r="C3" s="4"/>
      <c r="D3" s="4"/>
    </row>
    <row r="4" spans="1:4" x14ac:dyDescent="0.25">
      <c r="A4" s="24" t="s">
        <v>19</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333</v>
      </c>
      <c r="B9" s="16">
        <v>550000</v>
      </c>
      <c r="C9" s="16">
        <v>336000</v>
      </c>
      <c r="D9" s="118">
        <v>0.61090909090909096</v>
      </c>
    </row>
    <row r="10" spans="1:4" s="45" customFormat="1" ht="15" customHeight="1" x14ac:dyDescent="0.2">
      <c r="A10" s="119" t="s">
        <v>309</v>
      </c>
      <c r="B10" s="16">
        <v>1732000</v>
      </c>
      <c r="C10" s="16">
        <v>812980</v>
      </c>
      <c r="D10" s="118">
        <v>0.46938799076212473</v>
      </c>
    </row>
    <row r="11" spans="1:4" s="45" customFormat="1" ht="15" customHeight="1" x14ac:dyDescent="0.2">
      <c r="A11" s="119" t="s">
        <v>307</v>
      </c>
      <c r="B11" s="16">
        <v>2000000</v>
      </c>
      <c r="C11" s="16">
        <v>0</v>
      </c>
      <c r="D11" s="118">
        <v>0</v>
      </c>
    </row>
    <row r="12" spans="1:4" x14ac:dyDescent="0.25">
      <c r="A12" s="28" t="s">
        <v>95</v>
      </c>
      <c r="B12" s="19">
        <v>4282000</v>
      </c>
      <c r="C12" s="19">
        <v>1148980</v>
      </c>
      <c r="D12" s="20">
        <v>0.26832788416627745</v>
      </c>
    </row>
    <row r="13" spans="1:4" x14ac:dyDescent="0.25">
      <c r="A13" s="25" t="s">
        <v>301</v>
      </c>
    </row>
    <row r="15" spans="1:4" x14ac:dyDescent="0.25">
      <c r="B15"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election activeCell="A8" sqref="A8"/>
    </sheetView>
  </sheetViews>
  <sheetFormatPr baseColWidth="10" defaultRowHeight="13.2" x14ac:dyDescent="0.25"/>
  <cols>
    <col min="1" max="1" width="54.33203125" style="25" customWidth="1"/>
    <col min="2" max="3" width="16.6640625" customWidth="1"/>
    <col min="4" max="4" width="8.33203125" customWidth="1"/>
    <col min="5" max="5" width="17.88671875" customWidth="1"/>
  </cols>
  <sheetData>
    <row r="1" spans="1:6" ht="39" customHeight="1" x14ac:dyDescent="0.25">
      <c r="A1" s="23"/>
      <c r="B1" s="1"/>
      <c r="C1" s="41"/>
      <c r="D1" s="3" t="s">
        <v>24</v>
      </c>
    </row>
    <row r="3" spans="1:6" ht="26.4" x14ac:dyDescent="0.25">
      <c r="A3" s="102" t="s">
        <v>334</v>
      </c>
      <c r="B3" s="32"/>
      <c r="C3" s="32"/>
      <c r="D3" s="32"/>
    </row>
    <row r="4" spans="1:6" x14ac:dyDescent="0.25">
      <c r="A4" s="102"/>
      <c r="B4" s="32"/>
      <c r="C4" s="32"/>
      <c r="D4" s="32"/>
    </row>
    <row r="5" spans="1:6" x14ac:dyDescent="0.25">
      <c r="A5" s="102" t="s">
        <v>0</v>
      </c>
      <c r="B5" s="32"/>
      <c r="C5" s="32"/>
      <c r="D5" s="32"/>
    </row>
    <row r="7" spans="1:6" x14ac:dyDescent="0.25">
      <c r="D7" s="5" t="s">
        <v>1</v>
      </c>
    </row>
    <row r="8" spans="1:6" s="8" customFormat="1" ht="36" customHeight="1" x14ac:dyDescent="0.25">
      <c r="A8" s="26" t="s">
        <v>96</v>
      </c>
      <c r="B8" s="6" t="s">
        <v>299</v>
      </c>
      <c r="C8" s="6" t="s">
        <v>300</v>
      </c>
      <c r="D8" s="7" t="s">
        <v>4</v>
      </c>
    </row>
    <row r="9" spans="1:6" s="45" customFormat="1" ht="15" customHeight="1" x14ac:dyDescent="0.25">
      <c r="A9" s="31" t="s">
        <v>100</v>
      </c>
      <c r="B9" s="108">
        <v>347406000</v>
      </c>
      <c r="C9" s="109">
        <v>187367659.02999997</v>
      </c>
      <c r="D9" s="122">
        <v>0.53933339962464655</v>
      </c>
      <c r="E9" s="123"/>
      <c r="F9" s="124"/>
    </row>
    <row r="10" spans="1:6" s="45" customFormat="1" ht="15" customHeight="1" x14ac:dyDescent="0.25">
      <c r="A10" s="31" t="s">
        <v>101</v>
      </c>
      <c r="B10" s="108">
        <v>889760000</v>
      </c>
      <c r="C10" s="109">
        <v>666720596.81999993</v>
      </c>
      <c r="D10" s="122">
        <v>0.74932633161751472</v>
      </c>
      <c r="E10" s="123"/>
      <c r="F10" s="124"/>
    </row>
    <row r="11" spans="1:6" s="45" customFormat="1" ht="15" customHeight="1" x14ac:dyDescent="0.25">
      <c r="A11" s="31" t="s">
        <v>102</v>
      </c>
      <c r="B11" s="108">
        <v>696035000</v>
      </c>
      <c r="C11" s="109">
        <v>419270517.52999997</v>
      </c>
      <c r="D11" s="122">
        <v>0.60236987727628633</v>
      </c>
      <c r="E11" s="123"/>
      <c r="F11" s="124"/>
    </row>
    <row r="12" spans="1:6" s="45" customFormat="1" ht="15" customHeight="1" x14ac:dyDescent="0.25">
      <c r="A12" s="31" t="s">
        <v>103</v>
      </c>
      <c r="B12" s="108">
        <v>757426000</v>
      </c>
      <c r="C12" s="109">
        <v>360782623.53000009</v>
      </c>
      <c r="D12" s="122">
        <v>0.47632722342512679</v>
      </c>
      <c r="E12" s="123"/>
      <c r="F12" s="124"/>
    </row>
    <row r="13" spans="1:6" s="45" customFormat="1" ht="15" customHeight="1" x14ac:dyDescent="0.25">
      <c r="A13" s="31" t="s">
        <v>104</v>
      </c>
      <c r="B13" s="108">
        <v>136662000</v>
      </c>
      <c r="C13" s="109">
        <v>75817398.800000012</v>
      </c>
      <c r="D13" s="122">
        <v>0.55478039835506587</v>
      </c>
      <c r="E13" s="123"/>
      <c r="F13" s="124"/>
    </row>
    <row r="14" spans="1:6" s="45" customFormat="1" ht="15" customHeight="1" x14ac:dyDescent="0.25">
      <c r="A14" s="31" t="s">
        <v>105</v>
      </c>
      <c r="B14" s="108">
        <v>86045000</v>
      </c>
      <c r="C14" s="109">
        <v>36697234.960000008</v>
      </c>
      <c r="D14" s="122">
        <v>0.42648887163693427</v>
      </c>
      <c r="E14" s="123"/>
      <c r="F14" s="124"/>
    </row>
    <row r="15" spans="1:6" s="45" customFormat="1" ht="15" customHeight="1" x14ac:dyDescent="0.25">
      <c r="A15" s="31" t="s">
        <v>106</v>
      </c>
      <c r="B15" s="108">
        <v>10222000</v>
      </c>
      <c r="C15" s="109">
        <v>3864604.82</v>
      </c>
      <c r="D15" s="122">
        <v>0.37806738603013107</v>
      </c>
      <c r="E15" s="123"/>
      <c r="F15" s="124"/>
    </row>
    <row r="16" spans="1:6" s="45" customFormat="1" ht="15" customHeight="1" x14ac:dyDescent="0.25">
      <c r="A16" s="31" t="s">
        <v>107</v>
      </c>
      <c r="B16" s="108">
        <v>186693000</v>
      </c>
      <c r="C16" s="109">
        <v>87445510.829999998</v>
      </c>
      <c r="D16" s="122">
        <v>0.46839201700117306</v>
      </c>
      <c r="E16" s="123"/>
      <c r="F16" s="124"/>
    </row>
    <row r="17" spans="1:6" s="45" customFormat="1" ht="15" customHeight="1" x14ac:dyDescent="0.25">
      <c r="A17" s="31" t="s">
        <v>108</v>
      </c>
      <c r="B17" s="108">
        <v>429313000</v>
      </c>
      <c r="C17" s="109">
        <v>342321845.07999998</v>
      </c>
      <c r="D17" s="122">
        <v>0.79737125379385199</v>
      </c>
      <c r="E17" s="123"/>
      <c r="F17" s="124"/>
    </row>
    <row r="18" spans="1:6" s="45" customFormat="1" ht="15" customHeight="1" x14ac:dyDescent="0.25">
      <c r="A18" s="31" t="s">
        <v>109</v>
      </c>
      <c r="B18" s="108">
        <v>69284000</v>
      </c>
      <c r="C18" s="109">
        <v>85363419.840000018</v>
      </c>
      <c r="D18" s="122">
        <v>1.2320798429651871</v>
      </c>
      <c r="E18" s="123"/>
      <c r="F18" s="124"/>
    </row>
    <row r="19" spans="1:6" s="45" customFormat="1" ht="15" customHeight="1" x14ac:dyDescent="0.25">
      <c r="A19" s="31" t="s">
        <v>110</v>
      </c>
      <c r="B19" s="108">
        <v>123895000</v>
      </c>
      <c r="C19" s="109">
        <v>95225324.850000009</v>
      </c>
      <c r="D19" s="122">
        <v>0.76859699624682198</v>
      </c>
      <c r="E19" s="123"/>
      <c r="F19" s="124"/>
    </row>
    <row r="20" spans="1:6" s="45" customFormat="1" ht="15" customHeight="1" x14ac:dyDescent="0.25">
      <c r="A20" s="31" t="s">
        <v>111</v>
      </c>
      <c r="B20" s="108">
        <v>245294000</v>
      </c>
      <c r="C20" s="109">
        <v>125131293</v>
      </c>
      <c r="D20" s="122">
        <v>0.51012781804691509</v>
      </c>
      <c r="E20" s="123"/>
      <c r="F20" s="124"/>
    </row>
    <row r="21" spans="1:6" s="45" customFormat="1" ht="15" customHeight="1" x14ac:dyDescent="0.25">
      <c r="A21" s="31" t="s">
        <v>112</v>
      </c>
      <c r="B21" s="108">
        <v>52471000</v>
      </c>
      <c r="C21" s="109">
        <v>6704720.9699999988</v>
      </c>
      <c r="D21" s="122">
        <v>0.12777955384879264</v>
      </c>
      <c r="E21" s="123"/>
      <c r="F21" s="124"/>
    </row>
    <row r="22" spans="1:6" s="45" customFormat="1" ht="15" customHeight="1" x14ac:dyDescent="0.25">
      <c r="A22" s="31" t="s">
        <v>113</v>
      </c>
      <c r="B22" s="108">
        <v>196518000</v>
      </c>
      <c r="C22" s="109">
        <v>118238957.80999999</v>
      </c>
      <c r="D22" s="122">
        <v>0.6016698613358572</v>
      </c>
      <c r="E22" s="123"/>
      <c r="F22" s="124"/>
    </row>
    <row r="23" spans="1:6" s="45" customFormat="1" ht="15" customHeight="1" x14ac:dyDescent="0.25">
      <c r="A23" s="31" t="s">
        <v>114</v>
      </c>
      <c r="B23" s="108">
        <v>105333000</v>
      </c>
      <c r="C23" s="109">
        <v>66495530</v>
      </c>
      <c r="D23" s="122">
        <v>0.6312886749641613</v>
      </c>
      <c r="E23" s="123"/>
      <c r="F23" s="124"/>
    </row>
    <row r="24" spans="1:6" s="45" customFormat="1" ht="15" customHeight="1" x14ac:dyDescent="0.25">
      <c r="A24" s="107" t="s">
        <v>115</v>
      </c>
      <c r="B24" s="108">
        <v>583207000</v>
      </c>
      <c r="C24" s="109">
        <v>394653360.83999997</v>
      </c>
      <c r="D24" s="122">
        <v>0.67669517142283953</v>
      </c>
      <c r="E24" s="125"/>
      <c r="F24" s="124"/>
    </row>
    <row r="25" spans="1:6" s="45" customFormat="1" ht="15" customHeight="1" x14ac:dyDescent="0.25">
      <c r="A25" s="31" t="s">
        <v>116</v>
      </c>
      <c r="B25" s="108">
        <v>639009000</v>
      </c>
      <c r="C25" s="109">
        <v>378481797.68000025</v>
      </c>
      <c r="D25" s="122">
        <v>0.59229494057204246</v>
      </c>
      <c r="E25" s="123"/>
      <c r="F25" s="124"/>
    </row>
    <row r="26" spans="1:6" s="45" customFormat="1" ht="15" customHeight="1" x14ac:dyDescent="0.25">
      <c r="A26" s="31" t="s">
        <v>117</v>
      </c>
      <c r="B26" s="108">
        <v>10189000</v>
      </c>
      <c r="C26" s="109">
        <v>19655870</v>
      </c>
      <c r="D26" s="122">
        <v>1.9291265089802729</v>
      </c>
      <c r="E26" s="123"/>
      <c r="F26" s="124"/>
    </row>
    <row r="27" spans="1:6" s="45" customFormat="1" ht="15" customHeight="1" x14ac:dyDescent="0.25">
      <c r="A27" s="31" t="s">
        <v>118</v>
      </c>
      <c r="B27" s="108">
        <v>14459000</v>
      </c>
      <c r="C27" s="109">
        <v>3907470</v>
      </c>
      <c r="D27" s="122">
        <v>0.27024483020955808</v>
      </c>
      <c r="E27" s="123"/>
      <c r="F27" s="124"/>
    </row>
    <row r="28" spans="1:6" s="45" customFormat="1" ht="15" customHeight="1" x14ac:dyDescent="0.25">
      <c r="A28" s="31" t="s">
        <v>121</v>
      </c>
      <c r="B28" s="108">
        <v>0</v>
      </c>
      <c r="C28" s="109">
        <v>2449870</v>
      </c>
      <c r="D28" s="122"/>
      <c r="E28" s="123"/>
      <c r="F28" s="124"/>
    </row>
    <row r="29" spans="1:6" s="45" customFormat="1" ht="15" customHeight="1" x14ac:dyDescent="0.25">
      <c r="A29" s="31" t="s">
        <v>122</v>
      </c>
      <c r="B29" s="108">
        <v>578176000</v>
      </c>
      <c r="C29" s="109">
        <v>299423100</v>
      </c>
      <c r="D29" s="122">
        <v>0.5178753528337392</v>
      </c>
      <c r="E29" s="123"/>
      <c r="F29" s="124"/>
    </row>
    <row r="30" spans="1:6" ht="15" customHeight="1" x14ac:dyDescent="0.25">
      <c r="A30" s="28" t="s">
        <v>5</v>
      </c>
      <c r="B30" s="19">
        <v>6157397000</v>
      </c>
      <c r="C30" s="19">
        <v>3776018706.3899999</v>
      </c>
      <c r="D30" s="20">
        <v>0.613249187341664</v>
      </c>
      <c r="E30" s="83"/>
      <c r="F30" s="83"/>
    </row>
    <row r="31" spans="1:6" ht="15" customHeight="1" x14ac:dyDescent="0.25">
      <c r="A31" s="25" t="s">
        <v>301</v>
      </c>
      <c r="B31" s="13"/>
      <c r="C31" s="13"/>
      <c r="D31" s="13"/>
      <c r="E31" s="83">
        <v>0</v>
      </c>
      <c r="F31" s="83"/>
    </row>
    <row r="32" spans="1:6" ht="15" customHeight="1" x14ac:dyDescent="0.25"/>
    <row r="33" spans="2:4" ht="15" customHeight="1" x14ac:dyDescent="0.25">
      <c r="B33" s="22"/>
      <c r="C33" s="22"/>
      <c r="D33" s="22"/>
    </row>
    <row r="34" spans="2:4" ht="15" customHeight="1" x14ac:dyDescent="0.25">
      <c r="C34" s="22"/>
    </row>
    <row r="35" spans="2:4" ht="15" customHeight="1" x14ac:dyDescent="0.25">
      <c r="B35" s="22"/>
    </row>
    <row r="36" spans="2:4" ht="15" customHeight="1" x14ac:dyDescent="0.25"/>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6" ht="39" customHeight="1" x14ac:dyDescent="0.25">
      <c r="A1" s="23"/>
      <c r="B1" s="1"/>
      <c r="C1" s="41"/>
      <c r="D1" s="3" t="s">
        <v>24</v>
      </c>
    </row>
    <row r="3" spans="1:6" ht="26.4" x14ac:dyDescent="0.25">
      <c r="A3" s="24" t="s">
        <v>334</v>
      </c>
      <c r="B3" s="4"/>
      <c r="C3" s="4"/>
      <c r="D3" s="4"/>
    </row>
    <row r="4" spans="1:6" x14ac:dyDescent="0.25">
      <c r="A4" s="24" t="s">
        <v>67</v>
      </c>
      <c r="B4" s="4"/>
      <c r="C4" s="4"/>
      <c r="D4" s="4"/>
    </row>
    <row r="5" spans="1:6" x14ac:dyDescent="0.25">
      <c r="A5" s="24" t="s">
        <v>302</v>
      </c>
      <c r="B5" s="4"/>
      <c r="C5" s="4"/>
      <c r="D5" s="4"/>
    </row>
    <row r="7" spans="1:6" x14ac:dyDescent="0.25">
      <c r="D7" s="5" t="s">
        <v>1</v>
      </c>
    </row>
    <row r="8" spans="1:6" s="8" customFormat="1" ht="36" customHeight="1" x14ac:dyDescent="0.25">
      <c r="A8" s="26" t="s">
        <v>303</v>
      </c>
      <c r="B8" s="6" t="s">
        <v>299</v>
      </c>
      <c r="C8" s="6" t="s">
        <v>300</v>
      </c>
      <c r="D8" s="7" t="s">
        <v>4</v>
      </c>
    </row>
    <row r="9" spans="1:6" s="45" customFormat="1" ht="15" customHeight="1" x14ac:dyDescent="0.2">
      <c r="A9" s="119" t="s">
        <v>335</v>
      </c>
      <c r="B9" s="16">
        <v>179759000</v>
      </c>
      <c r="C9" s="16">
        <v>66452000</v>
      </c>
      <c r="D9" s="121">
        <v>0.36967272848647353</v>
      </c>
      <c r="F9" s="46"/>
    </row>
    <row r="10" spans="1:6" s="45" customFormat="1" ht="15" customHeight="1" x14ac:dyDescent="0.2">
      <c r="A10" s="119" t="s">
        <v>336</v>
      </c>
      <c r="B10" s="16">
        <v>24244000</v>
      </c>
      <c r="C10" s="16">
        <v>24559170</v>
      </c>
      <c r="D10" s="121">
        <v>1.0129999175053621</v>
      </c>
      <c r="F10" s="46"/>
    </row>
    <row r="11" spans="1:6" s="45" customFormat="1" ht="30.6" x14ac:dyDescent="0.2">
      <c r="A11" s="119" t="s">
        <v>337</v>
      </c>
      <c r="B11" s="16">
        <v>0</v>
      </c>
      <c r="C11" s="16">
        <v>500</v>
      </c>
      <c r="D11" s="121"/>
      <c r="F11" s="46"/>
    </row>
    <row r="12" spans="1:6" s="45" customFormat="1" ht="33.6" x14ac:dyDescent="0.2">
      <c r="A12" s="116" t="s">
        <v>338</v>
      </c>
      <c r="B12" s="16">
        <v>0</v>
      </c>
      <c r="C12" s="16">
        <v>630000</v>
      </c>
      <c r="D12" s="121"/>
      <c r="F12" s="46"/>
    </row>
    <row r="13" spans="1:6" s="45" customFormat="1" ht="15" customHeight="1" x14ac:dyDescent="0.2">
      <c r="A13" s="119" t="s">
        <v>339</v>
      </c>
      <c r="B13" s="16">
        <v>561000</v>
      </c>
      <c r="C13" s="16">
        <v>464000</v>
      </c>
      <c r="D13" s="121">
        <v>0.82709447415329773</v>
      </c>
      <c r="F13" s="46"/>
    </row>
    <row r="14" spans="1:6" s="45" customFormat="1" ht="15" customHeight="1" x14ac:dyDescent="0.2">
      <c r="A14" s="119" t="s">
        <v>340</v>
      </c>
      <c r="B14" s="16">
        <v>0</v>
      </c>
      <c r="C14" s="16">
        <v>627980</v>
      </c>
      <c r="D14" s="121"/>
      <c r="F14" s="46"/>
    </row>
    <row r="15" spans="1:6" s="45" customFormat="1" ht="20.399999999999999" x14ac:dyDescent="0.2">
      <c r="A15" s="119" t="s">
        <v>341</v>
      </c>
      <c r="B15" s="16">
        <v>988000</v>
      </c>
      <c r="C15" s="16">
        <v>26420</v>
      </c>
      <c r="D15" s="121">
        <v>2.6740890688259109E-2</v>
      </c>
      <c r="F15" s="46"/>
    </row>
    <row r="16" spans="1:6" s="45" customFormat="1" ht="15" customHeight="1" x14ac:dyDescent="0.2">
      <c r="A16" s="119" t="s">
        <v>342</v>
      </c>
      <c r="B16" s="16">
        <v>12687000</v>
      </c>
      <c r="C16" s="16">
        <v>8807460</v>
      </c>
      <c r="D16" s="121">
        <v>0.69421139749349725</v>
      </c>
      <c r="F16" s="46"/>
    </row>
    <row r="17" spans="1:6" s="45" customFormat="1" ht="15" customHeight="1" x14ac:dyDescent="0.2">
      <c r="A17" s="119" t="s">
        <v>343</v>
      </c>
      <c r="B17" s="16">
        <v>14615000</v>
      </c>
      <c r="C17" s="16">
        <v>11748069.030000001</v>
      </c>
      <c r="D17" s="121">
        <v>0.80383640301060566</v>
      </c>
      <c r="F17" s="46"/>
    </row>
    <row r="18" spans="1:6" s="45" customFormat="1" ht="15" customHeight="1" x14ac:dyDescent="0.2">
      <c r="A18" s="119" t="s">
        <v>344</v>
      </c>
      <c r="B18" s="16">
        <v>5547000</v>
      </c>
      <c r="C18" s="16">
        <v>3428000</v>
      </c>
      <c r="D18" s="121">
        <v>0.61799170722913288</v>
      </c>
      <c r="F18" s="46"/>
    </row>
    <row r="19" spans="1:6" s="45" customFormat="1" ht="15" customHeight="1" x14ac:dyDescent="0.2">
      <c r="A19" s="119" t="s">
        <v>345</v>
      </c>
      <c r="B19" s="16">
        <v>90620000</v>
      </c>
      <c r="C19" s="16">
        <v>70314400</v>
      </c>
      <c r="D19" s="121">
        <v>0.77592584418450672</v>
      </c>
      <c r="F19" s="46"/>
    </row>
    <row r="20" spans="1:6" s="45" customFormat="1" ht="20.399999999999999" x14ac:dyDescent="0.2">
      <c r="A20" s="119" t="s">
        <v>346</v>
      </c>
      <c r="B20" s="16">
        <v>18385000</v>
      </c>
      <c r="C20" s="16">
        <v>178030</v>
      </c>
      <c r="D20" s="121">
        <v>9.683437584987761E-3</v>
      </c>
      <c r="F20" s="46"/>
    </row>
    <row r="21" spans="1:6" s="45" customFormat="1" ht="25.5" customHeight="1" x14ac:dyDescent="0.2">
      <c r="A21" s="119" t="s">
        <v>347</v>
      </c>
      <c r="B21" s="16">
        <v>0</v>
      </c>
      <c r="C21" s="16">
        <v>131630</v>
      </c>
      <c r="D21" s="121"/>
      <c r="F21" s="46"/>
    </row>
    <row r="22" spans="1:6" x14ac:dyDescent="0.25">
      <c r="A22" s="28" t="s">
        <v>95</v>
      </c>
      <c r="B22" s="19">
        <v>347406000</v>
      </c>
      <c r="C22" s="19">
        <v>187367659.03</v>
      </c>
      <c r="D22" s="126">
        <v>0.53933339962464655</v>
      </c>
    </row>
    <row r="23" spans="1:6" x14ac:dyDescent="0.25">
      <c r="A23" s="29" t="s">
        <v>301</v>
      </c>
    </row>
    <row r="24" spans="1:6" ht="50.25" customHeight="1" x14ac:dyDescent="0.25">
      <c r="A24" s="139" t="s">
        <v>308</v>
      </c>
      <c r="B24" s="137"/>
      <c r="C24" s="137"/>
      <c r="D24" s="137"/>
    </row>
    <row r="26" spans="1:6" x14ac:dyDescent="0.25">
      <c r="C26" s="22"/>
    </row>
  </sheetData>
  <mergeCells count="1">
    <mergeCell ref="A24:D24"/>
  </mergeCells>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8</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335</v>
      </c>
      <c r="B9" s="16">
        <v>171571000</v>
      </c>
      <c r="C9" s="117">
        <v>145971000</v>
      </c>
      <c r="D9" s="121">
        <v>0.85079063478093619</v>
      </c>
    </row>
    <row r="10" spans="1:4" s="45" customFormat="1" ht="15" customHeight="1" x14ac:dyDescent="0.2">
      <c r="A10" s="119" t="s">
        <v>336</v>
      </c>
      <c r="B10" s="16">
        <v>132384000</v>
      </c>
      <c r="C10" s="117">
        <v>64126370</v>
      </c>
      <c r="D10" s="121">
        <v>0.48439667935702202</v>
      </c>
    </row>
    <row r="11" spans="1:4" s="45" customFormat="1" ht="15" customHeight="1" x14ac:dyDescent="0.2">
      <c r="A11" s="119" t="s">
        <v>348</v>
      </c>
      <c r="B11" s="16">
        <v>18618000</v>
      </c>
      <c r="C11" s="117">
        <v>671000</v>
      </c>
      <c r="D11" s="121">
        <v>3.6040391019443549E-2</v>
      </c>
    </row>
    <row r="12" spans="1:4" s="45" customFormat="1" ht="15" customHeight="1" x14ac:dyDescent="0.2">
      <c r="A12" s="119" t="s">
        <v>349</v>
      </c>
      <c r="B12" s="16">
        <v>12451000</v>
      </c>
      <c r="C12" s="117">
        <v>35447000</v>
      </c>
      <c r="D12" s="121">
        <v>2.8469199261103526</v>
      </c>
    </row>
    <row r="13" spans="1:4" s="45" customFormat="1" ht="30.6" x14ac:dyDescent="0.2">
      <c r="A13" s="119" t="s">
        <v>337</v>
      </c>
      <c r="B13" s="16">
        <v>0</v>
      </c>
      <c r="C13" s="117">
        <v>500</v>
      </c>
      <c r="D13" s="121"/>
    </row>
    <row r="14" spans="1:4" s="45" customFormat="1" ht="15" customHeight="1" x14ac:dyDescent="0.2">
      <c r="A14" s="119" t="s">
        <v>350</v>
      </c>
      <c r="B14" s="16">
        <v>5000</v>
      </c>
      <c r="C14" s="117">
        <v>42930</v>
      </c>
      <c r="D14" s="121">
        <v>8.5860000000000003</v>
      </c>
    </row>
    <row r="15" spans="1:4" s="45" customFormat="1" ht="15" customHeight="1" x14ac:dyDescent="0.2">
      <c r="A15" s="119" t="s">
        <v>351</v>
      </c>
      <c r="B15" s="16">
        <v>10159000</v>
      </c>
      <c r="C15" s="117">
        <v>4220710</v>
      </c>
      <c r="D15" s="121">
        <v>0.41546510483315285</v>
      </c>
    </row>
    <row r="16" spans="1:4" s="45" customFormat="1" ht="15" customHeight="1" x14ac:dyDescent="0.2">
      <c r="A16" s="119" t="s">
        <v>339</v>
      </c>
      <c r="B16" s="16">
        <v>4175000</v>
      </c>
      <c r="C16" s="117">
        <v>2266000</v>
      </c>
      <c r="D16" s="121">
        <v>0.54275449101796402</v>
      </c>
    </row>
    <row r="17" spans="1:4" s="45" customFormat="1" ht="15" customHeight="1" x14ac:dyDescent="0.2">
      <c r="A17" s="119" t="s">
        <v>352</v>
      </c>
      <c r="B17" s="16">
        <v>0</v>
      </c>
      <c r="C17" s="117">
        <v>4790</v>
      </c>
      <c r="D17" s="121"/>
    </row>
    <row r="18" spans="1:4" s="45" customFormat="1" ht="20.399999999999999" x14ac:dyDescent="0.2">
      <c r="A18" s="119" t="s">
        <v>353</v>
      </c>
      <c r="B18" s="16">
        <v>0</v>
      </c>
      <c r="C18" s="117">
        <v>50940</v>
      </c>
      <c r="D18" s="121"/>
    </row>
    <row r="19" spans="1:4" s="45" customFormat="1" ht="15" customHeight="1" x14ac:dyDescent="0.2">
      <c r="A19" s="119" t="s">
        <v>354</v>
      </c>
      <c r="B19" s="16">
        <v>4209000</v>
      </c>
      <c r="C19" s="117">
        <v>4054000</v>
      </c>
      <c r="D19" s="121">
        <v>0.96317415062960321</v>
      </c>
    </row>
    <row r="20" spans="1:4" s="45" customFormat="1" ht="15" customHeight="1" x14ac:dyDescent="0.2">
      <c r="A20" s="119" t="s">
        <v>355</v>
      </c>
      <c r="B20" s="16">
        <v>722000</v>
      </c>
      <c r="C20" s="117">
        <v>316060</v>
      </c>
      <c r="D20" s="121">
        <v>0.43775623268698061</v>
      </c>
    </row>
    <row r="21" spans="1:4" s="45" customFormat="1" ht="15" customHeight="1" x14ac:dyDescent="0.2">
      <c r="A21" s="119" t="s">
        <v>342</v>
      </c>
      <c r="B21" s="16">
        <v>52710000</v>
      </c>
      <c r="C21" s="117">
        <v>44353950</v>
      </c>
      <c r="D21" s="121">
        <v>0.84147125782583954</v>
      </c>
    </row>
    <row r="22" spans="1:4" s="45" customFormat="1" ht="15" customHeight="1" x14ac:dyDescent="0.2">
      <c r="A22" s="119" t="s">
        <v>343</v>
      </c>
      <c r="B22" s="16">
        <v>92988000</v>
      </c>
      <c r="C22" s="117">
        <v>101353426.81999999</v>
      </c>
      <c r="D22" s="121">
        <v>1.0899624340775154</v>
      </c>
    </row>
    <row r="23" spans="1:4" s="45" customFormat="1" ht="15" customHeight="1" x14ac:dyDescent="0.2">
      <c r="A23" s="119" t="s">
        <v>344</v>
      </c>
      <c r="B23" s="16">
        <v>15555000</v>
      </c>
      <c r="C23" s="117">
        <v>10863000</v>
      </c>
      <c r="D23" s="121">
        <v>0.69836065573770489</v>
      </c>
    </row>
    <row r="24" spans="1:4" s="45" customFormat="1" ht="15" customHeight="1" x14ac:dyDescent="0.2">
      <c r="A24" s="119" t="s">
        <v>356</v>
      </c>
      <c r="B24" s="16">
        <v>0</v>
      </c>
      <c r="C24" s="117">
        <v>37000</v>
      </c>
      <c r="D24" s="121"/>
    </row>
    <row r="25" spans="1:4" s="45" customFormat="1" ht="15" customHeight="1" x14ac:dyDescent="0.2">
      <c r="A25" s="119" t="s">
        <v>357</v>
      </c>
      <c r="B25" s="16">
        <v>13050000</v>
      </c>
      <c r="C25" s="117">
        <v>7803000</v>
      </c>
      <c r="D25" s="121">
        <v>0.59793103448275864</v>
      </c>
    </row>
    <row r="26" spans="1:4" s="45" customFormat="1" ht="15" customHeight="1" x14ac:dyDescent="0.2">
      <c r="A26" s="119" t="s">
        <v>345</v>
      </c>
      <c r="B26" s="16">
        <v>197384000</v>
      </c>
      <c r="C26" s="117">
        <v>70318600</v>
      </c>
      <c r="D26" s="121">
        <v>0.35625278644672315</v>
      </c>
    </row>
    <row r="27" spans="1:4" s="45" customFormat="1" ht="20.399999999999999" x14ac:dyDescent="0.2">
      <c r="A27" s="119" t="s">
        <v>358</v>
      </c>
      <c r="B27" s="16">
        <v>158844000</v>
      </c>
      <c r="C27" s="117">
        <v>169685000</v>
      </c>
      <c r="D27" s="121">
        <v>1.0682493515650575</v>
      </c>
    </row>
    <row r="28" spans="1:4" s="45" customFormat="1" ht="25.5" customHeight="1" x14ac:dyDescent="0.2">
      <c r="A28" s="119" t="s">
        <v>347</v>
      </c>
      <c r="B28" s="16">
        <v>3785000</v>
      </c>
      <c r="C28" s="117">
        <v>5096320</v>
      </c>
      <c r="D28" s="121">
        <v>1.34645178335535</v>
      </c>
    </row>
    <row r="29" spans="1:4" s="45" customFormat="1" ht="15" customHeight="1" x14ac:dyDescent="0.2">
      <c r="A29" s="119" t="s">
        <v>359</v>
      </c>
      <c r="B29" s="16">
        <v>0</v>
      </c>
      <c r="C29" s="117">
        <v>13000</v>
      </c>
      <c r="D29" s="121"/>
    </row>
    <row r="30" spans="1:4" s="45" customFormat="1" ht="15" customHeight="1" x14ac:dyDescent="0.2">
      <c r="A30" s="119" t="s">
        <v>360</v>
      </c>
      <c r="B30" s="16">
        <v>1150000</v>
      </c>
      <c r="C30" s="117">
        <v>26000</v>
      </c>
      <c r="D30" s="121">
        <v>2.2608695652173914E-2</v>
      </c>
    </row>
    <row r="31" spans="1:4" x14ac:dyDescent="0.25">
      <c r="A31" s="28" t="s">
        <v>95</v>
      </c>
      <c r="B31" s="19">
        <v>889760000</v>
      </c>
      <c r="C31" s="19">
        <v>666720596.81999993</v>
      </c>
      <c r="D31" s="126">
        <v>0.74932633161751472</v>
      </c>
    </row>
    <row r="32" spans="1:4" x14ac:dyDescent="0.25">
      <c r="A32" s="29" t="s">
        <v>301</v>
      </c>
    </row>
    <row r="35" spans="3:3" x14ac:dyDescent="0.25">
      <c r="C35"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9</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335</v>
      </c>
      <c r="B9" s="16">
        <v>481335000</v>
      </c>
      <c r="C9" s="117">
        <v>302568000</v>
      </c>
      <c r="D9" s="121">
        <v>0.62860170151765404</v>
      </c>
    </row>
    <row r="10" spans="1:4" s="45" customFormat="1" ht="15" customHeight="1" x14ac:dyDescent="0.2">
      <c r="A10" s="119" t="s">
        <v>336</v>
      </c>
      <c r="B10" s="16">
        <v>31099000</v>
      </c>
      <c r="C10" s="117">
        <v>25789210</v>
      </c>
      <c r="D10" s="121">
        <v>0.82926171259526027</v>
      </c>
    </row>
    <row r="11" spans="1:4" s="45" customFormat="1" ht="15" customHeight="1" x14ac:dyDescent="0.2">
      <c r="A11" s="119" t="s">
        <v>361</v>
      </c>
      <c r="B11" s="16">
        <v>0</v>
      </c>
      <c r="C11" s="117">
        <v>16000</v>
      </c>
      <c r="D11" s="121"/>
    </row>
    <row r="12" spans="1:4" s="45" customFormat="1" ht="30.6" x14ac:dyDescent="0.2">
      <c r="A12" s="119" t="s">
        <v>337</v>
      </c>
      <c r="B12" s="16">
        <v>0</v>
      </c>
      <c r="C12" s="117">
        <v>500</v>
      </c>
      <c r="D12" s="121"/>
    </row>
    <row r="13" spans="1:4" s="45" customFormat="1" ht="15" customHeight="1" x14ac:dyDescent="0.2">
      <c r="A13" s="119" t="s">
        <v>362</v>
      </c>
      <c r="B13" s="16">
        <v>26104000</v>
      </c>
      <c r="C13" s="117">
        <v>12999000</v>
      </c>
      <c r="D13" s="121">
        <v>0.49796965982224944</v>
      </c>
    </row>
    <row r="14" spans="1:4" s="45" customFormat="1" ht="15" customHeight="1" x14ac:dyDescent="0.2">
      <c r="A14" s="119" t="s">
        <v>339</v>
      </c>
      <c r="B14" s="16">
        <v>0</v>
      </c>
      <c r="C14" s="117">
        <v>517000</v>
      </c>
      <c r="D14" s="121"/>
    </row>
    <row r="15" spans="1:4" s="45" customFormat="1" ht="15" customHeight="1" x14ac:dyDescent="0.2">
      <c r="A15" s="119" t="s">
        <v>340</v>
      </c>
      <c r="B15" s="16">
        <v>0</v>
      </c>
      <c r="C15" s="117">
        <v>484500</v>
      </c>
      <c r="D15" s="121"/>
    </row>
    <row r="16" spans="1:4" s="45" customFormat="1" ht="15" customHeight="1" x14ac:dyDescent="0.2">
      <c r="A16" s="119" t="s">
        <v>363</v>
      </c>
      <c r="B16" s="16">
        <v>150000</v>
      </c>
      <c r="C16" s="117">
        <v>147000</v>
      </c>
      <c r="D16" s="121">
        <v>0.98</v>
      </c>
    </row>
    <row r="17" spans="1:4" s="45" customFormat="1" ht="15" customHeight="1" x14ac:dyDescent="0.2">
      <c r="A17" s="119" t="s">
        <v>364</v>
      </c>
      <c r="B17" s="16">
        <v>0</v>
      </c>
      <c r="C17" s="117">
        <v>15000</v>
      </c>
      <c r="D17" s="121"/>
    </row>
    <row r="18" spans="1:4" s="45" customFormat="1" ht="15" customHeight="1" x14ac:dyDescent="0.2">
      <c r="A18" s="119" t="s">
        <v>342</v>
      </c>
      <c r="B18" s="16">
        <v>9690000</v>
      </c>
      <c r="C18" s="117">
        <v>3261640</v>
      </c>
      <c r="D18" s="121">
        <v>0.33659855521155829</v>
      </c>
    </row>
    <row r="19" spans="1:4" s="45" customFormat="1" ht="15" customHeight="1" x14ac:dyDescent="0.2">
      <c r="A19" s="119" t="s">
        <v>343</v>
      </c>
      <c r="B19" s="16">
        <v>15280000</v>
      </c>
      <c r="C19" s="117">
        <v>9541437.5299999956</v>
      </c>
      <c r="D19" s="121">
        <v>0.62443962892670124</v>
      </c>
    </row>
    <row r="20" spans="1:4" s="45" customFormat="1" ht="15" customHeight="1" x14ac:dyDescent="0.2">
      <c r="A20" s="119" t="s">
        <v>344</v>
      </c>
      <c r="B20" s="16">
        <v>28467000</v>
      </c>
      <c r="C20" s="117">
        <v>15832000</v>
      </c>
      <c r="D20" s="121">
        <v>0.55615273825833422</v>
      </c>
    </row>
    <row r="21" spans="1:4" s="45" customFormat="1" ht="15" customHeight="1" x14ac:dyDescent="0.2">
      <c r="A21" s="119" t="s">
        <v>356</v>
      </c>
      <c r="B21" s="16">
        <v>0</v>
      </c>
      <c r="C21" s="117">
        <v>120000</v>
      </c>
      <c r="D21" s="121"/>
    </row>
    <row r="22" spans="1:4" s="45" customFormat="1" ht="15" customHeight="1" x14ac:dyDescent="0.2">
      <c r="A22" s="119" t="s">
        <v>345</v>
      </c>
      <c r="B22" s="16">
        <v>72797000</v>
      </c>
      <c r="C22" s="117">
        <v>22528000.000000004</v>
      </c>
      <c r="D22" s="121">
        <v>0.30946330205915085</v>
      </c>
    </row>
    <row r="23" spans="1:4" s="45" customFormat="1" ht="20.399999999999999" x14ac:dyDescent="0.2">
      <c r="A23" s="119" t="s">
        <v>346</v>
      </c>
      <c r="B23" s="16">
        <v>3441000</v>
      </c>
      <c r="C23" s="117">
        <v>1559940</v>
      </c>
      <c r="D23" s="121">
        <v>0.45333914559721011</v>
      </c>
    </row>
    <row r="24" spans="1:4" s="45" customFormat="1" ht="23.25" customHeight="1" x14ac:dyDescent="0.2">
      <c r="A24" s="119" t="s">
        <v>358</v>
      </c>
      <c r="B24" s="16">
        <v>6604000</v>
      </c>
      <c r="C24" s="117">
        <v>6015000</v>
      </c>
      <c r="D24" s="121">
        <v>0.91081162931556636</v>
      </c>
    </row>
    <row r="25" spans="1:4" s="45" customFormat="1" ht="25.5" customHeight="1" x14ac:dyDescent="0.2">
      <c r="A25" s="119" t="s">
        <v>347</v>
      </c>
      <c r="B25" s="16">
        <v>21065000</v>
      </c>
      <c r="C25" s="117">
        <v>17875210</v>
      </c>
      <c r="D25" s="121">
        <v>0.84857393781153567</v>
      </c>
    </row>
    <row r="26" spans="1:4" s="45" customFormat="1" ht="15" customHeight="1" x14ac:dyDescent="0.2">
      <c r="A26" s="119" t="s">
        <v>365</v>
      </c>
      <c r="B26" s="16">
        <v>3000</v>
      </c>
      <c r="C26" s="117">
        <v>1080</v>
      </c>
      <c r="D26" s="121">
        <v>0.36</v>
      </c>
    </row>
    <row r="27" spans="1:4" x14ac:dyDescent="0.25">
      <c r="A27" s="28" t="s">
        <v>95</v>
      </c>
      <c r="B27" s="19">
        <v>696035000</v>
      </c>
      <c r="C27" s="127">
        <v>419270517.52999997</v>
      </c>
      <c r="D27" s="126">
        <v>0.60236987727628633</v>
      </c>
    </row>
    <row r="28" spans="1:4" x14ac:dyDescent="0.25">
      <c r="A28" s="29" t="s">
        <v>301</v>
      </c>
    </row>
    <row r="30" spans="1:4" x14ac:dyDescent="0.25">
      <c r="C30"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91</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335</v>
      </c>
      <c r="B9" s="16">
        <v>172346000</v>
      </c>
      <c r="C9" s="117">
        <v>103811510</v>
      </c>
      <c r="D9" s="121">
        <v>0.60234359950332472</v>
      </c>
    </row>
    <row r="10" spans="1:4" s="45" customFormat="1" ht="15" customHeight="1" x14ac:dyDescent="0.2">
      <c r="A10" s="119" t="s">
        <v>336</v>
      </c>
      <c r="B10" s="16">
        <v>92260000</v>
      </c>
      <c r="C10" s="117">
        <v>59235150</v>
      </c>
      <c r="D10" s="121">
        <v>0.64204584868848902</v>
      </c>
    </row>
    <row r="11" spans="1:4" s="45" customFormat="1" ht="15" customHeight="1" x14ac:dyDescent="0.2">
      <c r="A11" s="119" t="s">
        <v>348</v>
      </c>
      <c r="B11" s="16">
        <v>30188000</v>
      </c>
      <c r="C11" s="117">
        <v>392000</v>
      </c>
      <c r="D11" s="121">
        <v>1.2985292169073804E-2</v>
      </c>
    </row>
    <row r="12" spans="1:4" s="45" customFormat="1" ht="15" customHeight="1" x14ac:dyDescent="0.2">
      <c r="A12" s="119" t="s">
        <v>366</v>
      </c>
      <c r="B12" s="16">
        <v>0</v>
      </c>
      <c r="C12" s="117">
        <v>212000</v>
      </c>
      <c r="D12" s="121"/>
    </row>
    <row r="13" spans="1:4" s="45" customFormat="1" ht="30.6" x14ac:dyDescent="0.2">
      <c r="A13" s="119" t="s">
        <v>337</v>
      </c>
      <c r="B13" s="16">
        <v>0</v>
      </c>
      <c r="C13" s="117">
        <v>500</v>
      </c>
      <c r="D13" s="121"/>
    </row>
    <row r="14" spans="1:4" s="45" customFormat="1" ht="15" customHeight="1" x14ac:dyDescent="0.2">
      <c r="A14" s="119" t="s">
        <v>367</v>
      </c>
      <c r="B14" s="16">
        <v>54000000</v>
      </c>
      <c r="C14" s="117">
        <v>283000</v>
      </c>
      <c r="D14" s="121">
        <v>5.2407407407407411E-3</v>
      </c>
    </row>
    <row r="15" spans="1:4" s="45" customFormat="1" ht="15" customHeight="1" x14ac:dyDescent="0.2">
      <c r="A15" s="119" t="s">
        <v>368</v>
      </c>
      <c r="B15" s="16">
        <v>691000</v>
      </c>
      <c r="C15" s="117">
        <v>319000</v>
      </c>
      <c r="D15" s="121">
        <v>0.46164978292329956</v>
      </c>
    </row>
    <row r="16" spans="1:4" s="45" customFormat="1" ht="17.25" customHeight="1" x14ac:dyDescent="0.2">
      <c r="A16" s="119" t="s">
        <v>339</v>
      </c>
      <c r="B16" s="16">
        <v>20000</v>
      </c>
      <c r="C16" s="117">
        <v>425000</v>
      </c>
      <c r="D16" s="121">
        <v>21.25</v>
      </c>
    </row>
    <row r="17" spans="1:4" s="45" customFormat="1" ht="15" customHeight="1" x14ac:dyDescent="0.2">
      <c r="A17" s="119" t="s">
        <v>340</v>
      </c>
      <c r="B17" s="16">
        <v>0</v>
      </c>
      <c r="C17" s="117">
        <v>835800</v>
      </c>
      <c r="D17" s="121"/>
    </row>
    <row r="18" spans="1:4" s="45" customFormat="1" ht="15" customHeight="1" x14ac:dyDescent="0.2">
      <c r="A18" s="119" t="s">
        <v>354</v>
      </c>
      <c r="B18" s="16">
        <v>4063000</v>
      </c>
      <c r="C18" s="117">
        <v>3451000</v>
      </c>
      <c r="D18" s="121">
        <v>0.84937238493723854</v>
      </c>
    </row>
    <row r="19" spans="1:4" s="45" customFormat="1" ht="20.399999999999999" x14ac:dyDescent="0.2">
      <c r="A19" s="119" t="s">
        <v>369</v>
      </c>
      <c r="B19" s="16">
        <v>375000</v>
      </c>
      <c r="C19" s="117">
        <v>395000</v>
      </c>
      <c r="D19" s="121">
        <v>1.0533333333333332</v>
      </c>
    </row>
    <row r="20" spans="1:4" s="45" customFormat="1" ht="15" customHeight="1" x14ac:dyDescent="0.2">
      <c r="A20" s="119" t="s">
        <v>370</v>
      </c>
      <c r="B20" s="16">
        <v>0</v>
      </c>
      <c r="C20" s="117">
        <v>1000000</v>
      </c>
      <c r="D20" s="121"/>
    </row>
    <row r="21" spans="1:4" s="45" customFormat="1" ht="15" customHeight="1" x14ac:dyDescent="0.2">
      <c r="A21" s="119" t="s">
        <v>371</v>
      </c>
      <c r="B21" s="16">
        <v>71000</v>
      </c>
      <c r="C21" s="117">
        <v>1450</v>
      </c>
      <c r="D21" s="121">
        <v>2.0422535211267606E-2</v>
      </c>
    </row>
    <row r="22" spans="1:4" s="45" customFormat="1" ht="15" customHeight="1" x14ac:dyDescent="0.2">
      <c r="A22" s="119" t="s">
        <v>372</v>
      </c>
      <c r="B22" s="16">
        <v>55000</v>
      </c>
      <c r="C22" s="117">
        <v>78930</v>
      </c>
      <c r="D22" s="121">
        <v>1.4350909090909092</v>
      </c>
    </row>
    <row r="23" spans="1:4" s="45" customFormat="1" ht="15" customHeight="1" x14ac:dyDescent="0.2">
      <c r="A23" s="119" t="s">
        <v>342</v>
      </c>
      <c r="B23" s="16">
        <v>39429000</v>
      </c>
      <c r="C23" s="117">
        <v>22528150</v>
      </c>
      <c r="D23" s="121">
        <v>0.57135991275457154</v>
      </c>
    </row>
    <row r="24" spans="1:4" s="45" customFormat="1" ht="15" customHeight="1" x14ac:dyDescent="0.2">
      <c r="A24" s="119" t="s">
        <v>343</v>
      </c>
      <c r="B24" s="16">
        <v>35915000</v>
      </c>
      <c r="C24" s="117">
        <v>37508563.769999996</v>
      </c>
      <c r="D24" s="121">
        <v>1.0443704237783655</v>
      </c>
    </row>
    <row r="25" spans="1:4" s="45" customFormat="1" ht="15" customHeight="1" x14ac:dyDescent="0.2">
      <c r="A25" s="119" t="s">
        <v>344</v>
      </c>
      <c r="B25" s="16">
        <v>47164000</v>
      </c>
      <c r="C25" s="117">
        <v>25546000</v>
      </c>
      <c r="D25" s="121">
        <v>0.5416419302858112</v>
      </c>
    </row>
    <row r="26" spans="1:4" s="45" customFormat="1" ht="15" customHeight="1" x14ac:dyDescent="0.2">
      <c r="A26" s="119" t="s">
        <v>373</v>
      </c>
      <c r="B26" s="16">
        <v>605000</v>
      </c>
      <c r="C26" s="117">
        <v>708000</v>
      </c>
      <c r="D26" s="121">
        <v>1.1702479338842975</v>
      </c>
    </row>
    <row r="27" spans="1:4" s="45" customFormat="1" ht="15" customHeight="1" x14ac:dyDescent="0.2">
      <c r="A27" s="119" t="s">
        <v>357</v>
      </c>
      <c r="B27" s="16">
        <v>2000000</v>
      </c>
      <c r="C27" s="117">
        <v>315000</v>
      </c>
      <c r="D27" s="121">
        <v>0.1575</v>
      </c>
    </row>
    <row r="28" spans="1:4" s="45" customFormat="1" ht="15" customHeight="1" x14ac:dyDescent="0.2">
      <c r="A28" s="119" t="s">
        <v>345</v>
      </c>
      <c r="B28" s="16">
        <v>163932000</v>
      </c>
      <c r="C28" s="117">
        <v>44716200</v>
      </c>
      <c r="D28" s="121">
        <v>0.27277285703828419</v>
      </c>
    </row>
    <row r="29" spans="1:4" s="45" customFormat="1" ht="15" customHeight="1" x14ac:dyDescent="0.2">
      <c r="A29" s="119" t="s">
        <v>374</v>
      </c>
      <c r="B29" s="16">
        <v>0</v>
      </c>
      <c r="C29" s="117">
        <v>48000</v>
      </c>
      <c r="D29" s="121"/>
    </row>
    <row r="30" spans="1:4" s="45" customFormat="1" ht="15" customHeight="1" x14ac:dyDescent="0.2">
      <c r="A30" s="119" t="s">
        <v>375</v>
      </c>
      <c r="B30" s="16">
        <v>1000</v>
      </c>
      <c r="C30" s="117">
        <v>929.76</v>
      </c>
      <c r="D30" s="121">
        <v>0.92976000000000003</v>
      </c>
    </row>
    <row r="31" spans="1:4" s="45" customFormat="1" ht="20.399999999999999" x14ac:dyDescent="0.2">
      <c r="A31" s="119" t="s">
        <v>346</v>
      </c>
      <c r="B31" s="16">
        <v>24015000</v>
      </c>
      <c r="C31" s="117">
        <v>4283060</v>
      </c>
      <c r="D31" s="121">
        <v>0.17834936498022069</v>
      </c>
    </row>
    <row r="32" spans="1:4" s="45" customFormat="1" ht="20.399999999999999" x14ac:dyDescent="0.2">
      <c r="A32" s="119" t="s">
        <v>358</v>
      </c>
      <c r="B32" s="16">
        <v>77958000</v>
      </c>
      <c r="C32" s="117">
        <v>45986000</v>
      </c>
      <c r="D32" s="121">
        <v>0.58988173118858878</v>
      </c>
    </row>
    <row r="33" spans="1:4" s="45" customFormat="1" ht="25.5" customHeight="1" x14ac:dyDescent="0.2">
      <c r="A33" s="119" t="s">
        <v>347</v>
      </c>
      <c r="B33" s="16">
        <v>12338000</v>
      </c>
      <c r="C33" s="117">
        <v>8668380</v>
      </c>
      <c r="D33" s="121">
        <v>0.70257578213648886</v>
      </c>
    </row>
    <row r="34" spans="1:4" s="45" customFormat="1" ht="15" customHeight="1" x14ac:dyDescent="0.2">
      <c r="A34" s="119" t="s">
        <v>359</v>
      </c>
      <c r="B34" s="16">
        <v>0</v>
      </c>
      <c r="C34" s="117">
        <v>34000</v>
      </c>
      <c r="D34" s="121"/>
    </row>
    <row r="35" spans="1:4" x14ac:dyDescent="0.25">
      <c r="A35" s="28" t="s">
        <v>95</v>
      </c>
      <c r="B35" s="19">
        <v>757426000</v>
      </c>
      <c r="C35" s="127">
        <v>360782623.52999997</v>
      </c>
      <c r="D35" s="126">
        <v>0.47632722342512662</v>
      </c>
    </row>
    <row r="36" spans="1:4" x14ac:dyDescent="0.25">
      <c r="A36" s="29" t="s">
        <v>301</v>
      </c>
    </row>
    <row r="38" spans="1:4" x14ac:dyDescent="0.25">
      <c r="C38"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10</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335</v>
      </c>
      <c r="B9" s="16">
        <v>74089000</v>
      </c>
      <c r="C9" s="117">
        <v>46891000</v>
      </c>
      <c r="D9" s="121">
        <v>0.63290097045445348</v>
      </c>
    </row>
    <row r="10" spans="1:4" s="45" customFormat="1" ht="15" customHeight="1" x14ac:dyDescent="0.2">
      <c r="A10" s="119" t="s">
        <v>336</v>
      </c>
      <c r="B10" s="16">
        <v>8607000</v>
      </c>
      <c r="C10" s="117">
        <v>4428380</v>
      </c>
      <c r="D10" s="121">
        <v>0.51450912048332753</v>
      </c>
    </row>
    <row r="11" spans="1:4" s="45" customFormat="1" ht="15" customHeight="1" x14ac:dyDescent="0.2">
      <c r="A11" s="119" t="s">
        <v>339</v>
      </c>
      <c r="B11" s="16">
        <v>0</v>
      </c>
      <c r="C11" s="117">
        <v>91000</v>
      </c>
      <c r="D11" s="121"/>
    </row>
    <row r="12" spans="1:4" s="45" customFormat="1" ht="15" customHeight="1" x14ac:dyDescent="0.2">
      <c r="A12" s="119" t="s">
        <v>340</v>
      </c>
      <c r="B12" s="16">
        <v>0</v>
      </c>
      <c r="C12" s="117">
        <v>52120</v>
      </c>
      <c r="D12" s="121"/>
    </row>
    <row r="13" spans="1:4" s="45" customFormat="1" ht="15" customHeight="1" x14ac:dyDescent="0.2">
      <c r="A13" s="119" t="s">
        <v>376</v>
      </c>
      <c r="B13" s="16">
        <v>6945000</v>
      </c>
      <c r="C13" s="117">
        <v>6027000</v>
      </c>
      <c r="D13" s="121">
        <v>0.86781857451403888</v>
      </c>
    </row>
    <row r="14" spans="1:4" s="45" customFormat="1" ht="15" customHeight="1" x14ac:dyDescent="0.2">
      <c r="A14" s="119" t="s">
        <v>377</v>
      </c>
      <c r="B14" s="16">
        <v>30000</v>
      </c>
      <c r="C14" s="117">
        <v>6500</v>
      </c>
      <c r="D14" s="121">
        <v>0.21666666666666667</v>
      </c>
    </row>
    <row r="15" spans="1:4" s="45" customFormat="1" ht="15" customHeight="1" x14ac:dyDescent="0.2">
      <c r="A15" s="119" t="s">
        <v>342</v>
      </c>
      <c r="B15" s="16">
        <v>4536000</v>
      </c>
      <c r="C15" s="117">
        <v>2033570</v>
      </c>
      <c r="D15" s="121">
        <v>0.44831790123456788</v>
      </c>
    </row>
    <row r="16" spans="1:4" s="45" customFormat="1" ht="15" customHeight="1" x14ac:dyDescent="0.2">
      <c r="A16" s="119" t="s">
        <v>343</v>
      </c>
      <c r="B16" s="16">
        <v>7572000</v>
      </c>
      <c r="C16" s="117">
        <v>4079828.8</v>
      </c>
      <c r="D16" s="121">
        <v>0.53880464870575806</v>
      </c>
    </row>
    <row r="17" spans="1:4" s="45" customFormat="1" ht="15" customHeight="1" x14ac:dyDescent="0.2">
      <c r="A17" s="119" t="s">
        <v>344</v>
      </c>
      <c r="B17" s="16">
        <v>15606000</v>
      </c>
      <c r="C17" s="117">
        <v>5593000</v>
      </c>
      <c r="D17" s="121">
        <v>0.35838779956427014</v>
      </c>
    </row>
    <row r="18" spans="1:4" s="45" customFormat="1" ht="15" customHeight="1" x14ac:dyDescent="0.2">
      <c r="A18" s="119" t="s">
        <v>356</v>
      </c>
      <c r="B18" s="16">
        <v>0</v>
      </c>
      <c r="C18" s="117">
        <v>156000</v>
      </c>
      <c r="D18" s="121"/>
    </row>
    <row r="19" spans="1:4" s="45" customFormat="1" ht="15" customHeight="1" x14ac:dyDescent="0.2">
      <c r="A19" s="119" t="s">
        <v>345</v>
      </c>
      <c r="B19" s="16">
        <v>17701000</v>
      </c>
      <c r="C19" s="117">
        <v>5164400</v>
      </c>
      <c r="D19" s="121">
        <v>0.29175752782328684</v>
      </c>
    </row>
    <row r="20" spans="1:4" s="45" customFormat="1" ht="24" customHeight="1" x14ac:dyDescent="0.2">
      <c r="A20" s="119" t="s">
        <v>346</v>
      </c>
      <c r="B20" s="16">
        <v>507000</v>
      </c>
      <c r="C20" s="117">
        <v>408430</v>
      </c>
      <c r="D20" s="121">
        <v>0.80558185404339255</v>
      </c>
    </row>
    <row r="21" spans="1:4" s="45" customFormat="1" ht="24" customHeight="1" x14ac:dyDescent="0.2">
      <c r="A21" s="119" t="s">
        <v>358</v>
      </c>
      <c r="B21" s="16">
        <v>1069000</v>
      </c>
      <c r="C21" s="117">
        <v>971000</v>
      </c>
      <c r="D21" s="121">
        <v>0.90832553788587467</v>
      </c>
    </row>
    <row r="22" spans="1:4" s="45" customFormat="1" ht="25.5" customHeight="1" x14ac:dyDescent="0.2">
      <c r="A22" s="120" t="s">
        <v>378</v>
      </c>
      <c r="B22" s="117">
        <v>0</v>
      </c>
      <c r="C22" s="117">
        <v>-84830</v>
      </c>
      <c r="D22" s="121"/>
    </row>
    <row r="23" spans="1:4" x14ac:dyDescent="0.25">
      <c r="A23" s="28" t="s">
        <v>95</v>
      </c>
      <c r="B23" s="19">
        <v>136662000</v>
      </c>
      <c r="C23" s="127">
        <v>75817398.799999997</v>
      </c>
      <c r="D23" s="126">
        <v>0.55478039835506587</v>
      </c>
    </row>
    <row r="24" spans="1:4" x14ac:dyDescent="0.25">
      <c r="A24" s="29" t="s">
        <v>301</v>
      </c>
    </row>
    <row r="25" spans="1:4" ht="39" customHeight="1" x14ac:dyDescent="0.25">
      <c r="A25" s="140" t="s">
        <v>379</v>
      </c>
      <c r="B25" s="141"/>
      <c r="C25" s="141"/>
      <c r="D25" s="141"/>
    </row>
    <row r="27" spans="1:4" x14ac:dyDescent="0.25">
      <c r="C27" s="22"/>
    </row>
  </sheetData>
  <mergeCells count="1">
    <mergeCell ref="A25:D25"/>
  </mergeCells>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11</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335</v>
      </c>
      <c r="B9" s="16">
        <v>493000</v>
      </c>
      <c r="C9" s="117">
        <v>0</v>
      </c>
      <c r="D9" s="121">
        <v>0</v>
      </c>
    </row>
    <row r="10" spans="1:4" s="45" customFormat="1" ht="15" customHeight="1" x14ac:dyDescent="0.2">
      <c r="A10" s="119" t="s">
        <v>336</v>
      </c>
      <c r="B10" s="16">
        <v>43949000</v>
      </c>
      <c r="C10" s="117">
        <v>20730840</v>
      </c>
      <c r="D10" s="121">
        <v>0.47170220027759446</v>
      </c>
    </row>
    <row r="11" spans="1:4" s="45" customFormat="1" ht="15" customHeight="1" x14ac:dyDescent="0.2">
      <c r="A11" s="119" t="s">
        <v>380</v>
      </c>
      <c r="B11" s="16">
        <v>0</v>
      </c>
      <c r="C11" s="117">
        <v>3660</v>
      </c>
      <c r="D11" s="121"/>
    </row>
    <row r="12" spans="1:4" s="45" customFormat="1" ht="15" customHeight="1" x14ac:dyDescent="0.2">
      <c r="A12" s="119" t="s">
        <v>381</v>
      </c>
      <c r="B12" s="16">
        <v>1078000</v>
      </c>
      <c r="C12" s="117">
        <v>1117000</v>
      </c>
      <c r="D12" s="121">
        <v>1.0361781076066789</v>
      </c>
    </row>
    <row r="13" spans="1:4" s="45" customFormat="1" ht="15" customHeight="1" x14ac:dyDescent="0.2">
      <c r="A13" s="119" t="s">
        <v>339</v>
      </c>
      <c r="B13" s="16">
        <v>384000</v>
      </c>
      <c r="C13" s="117">
        <v>8000</v>
      </c>
      <c r="D13" s="121">
        <v>2.0833333333333332E-2</v>
      </c>
    </row>
    <row r="14" spans="1:4" s="45" customFormat="1" ht="15" customHeight="1" x14ac:dyDescent="0.2">
      <c r="A14" s="119" t="s">
        <v>342</v>
      </c>
      <c r="B14" s="16">
        <v>1801000</v>
      </c>
      <c r="C14" s="117">
        <v>661270</v>
      </c>
      <c r="D14" s="121">
        <v>0.36716823986674069</v>
      </c>
    </row>
    <row r="15" spans="1:4" s="45" customFormat="1" ht="15" customHeight="1" x14ac:dyDescent="0.2">
      <c r="A15" s="119" t="s">
        <v>343</v>
      </c>
      <c r="B15" s="16">
        <v>5365000</v>
      </c>
      <c r="C15" s="117">
        <v>3693964.9600000004</v>
      </c>
      <c r="D15" s="121">
        <v>0.68853028145386774</v>
      </c>
    </row>
    <row r="16" spans="1:4" s="45" customFormat="1" ht="15" customHeight="1" x14ac:dyDescent="0.2">
      <c r="A16" s="119" t="s">
        <v>344</v>
      </c>
      <c r="B16" s="16">
        <v>8014000</v>
      </c>
      <c r="C16" s="117">
        <v>4122000</v>
      </c>
      <c r="D16" s="121">
        <v>0.51434988769653112</v>
      </c>
    </row>
    <row r="17" spans="1:4" s="45" customFormat="1" ht="15" customHeight="1" x14ac:dyDescent="0.2">
      <c r="A17" s="119" t="s">
        <v>357</v>
      </c>
      <c r="B17" s="16">
        <v>0</v>
      </c>
      <c r="C17" s="117">
        <v>542000</v>
      </c>
      <c r="D17" s="121"/>
    </row>
    <row r="18" spans="1:4" s="45" customFormat="1" ht="15" customHeight="1" x14ac:dyDescent="0.2">
      <c r="A18" s="119" t="s">
        <v>345</v>
      </c>
      <c r="B18" s="16">
        <v>23151000</v>
      </c>
      <c r="C18" s="117">
        <v>2899000</v>
      </c>
      <c r="D18" s="121">
        <v>0.12522137272688005</v>
      </c>
    </row>
    <row r="19" spans="1:4" s="45" customFormat="1" ht="20.399999999999999" x14ac:dyDescent="0.2">
      <c r="A19" s="119" t="s">
        <v>346</v>
      </c>
      <c r="B19" s="16">
        <v>0</v>
      </c>
      <c r="C19" s="117">
        <v>4150</v>
      </c>
      <c r="D19" s="121"/>
    </row>
    <row r="20" spans="1:4" s="45" customFormat="1" ht="24" customHeight="1" x14ac:dyDescent="0.2">
      <c r="A20" s="119" t="s">
        <v>358</v>
      </c>
      <c r="B20" s="16">
        <v>1810000</v>
      </c>
      <c r="C20" s="117">
        <v>2901000</v>
      </c>
      <c r="D20" s="121">
        <v>1.6027624309392265</v>
      </c>
    </row>
    <row r="21" spans="1:4" s="45" customFormat="1" ht="25.5" customHeight="1" x14ac:dyDescent="0.2">
      <c r="A21" s="119" t="s">
        <v>347</v>
      </c>
      <c r="B21" s="16">
        <v>0</v>
      </c>
      <c r="C21" s="117">
        <v>14350</v>
      </c>
      <c r="D21" s="121"/>
    </row>
    <row r="22" spans="1:4" x14ac:dyDescent="0.25">
      <c r="A22" s="28" t="s">
        <v>95</v>
      </c>
      <c r="B22" s="19">
        <v>86045000</v>
      </c>
      <c r="C22" s="127">
        <v>36697234.960000001</v>
      </c>
      <c r="D22" s="126">
        <v>0.42648887163693427</v>
      </c>
    </row>
    <row r="23" spans="1:4" x14ac:dyDescent="0.25">
      <c r="A23" s="29" t="s">
        <v>301</v>
      </c>
    </row>
    <row r="25" spans="1:4" x14ac:dyDescent="0.25">
      <c r="C25"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12</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336</v>
      </c>
      <c r="B9" s="16">
        <v>5016000</v>
      </c>
      <c r="C9" s="117">
        <v>1098950</v>
      </c>
      <c r="D9" s="121">
        <v>0.21908891547049442</v>
      </c>
    </row>
    <row r="10" spans="1:4" s="45" customFormat="1" ht="15" customHeight="1" x14ac:dyDescent="0.2">
      <c r="A10" s="119" t="s">
        <v>339</v>
      </c>
      <c r="B10" s="16">
        <v>527000</v>
      </c>
      <c r="C10" s="117">
        <v>54000</v>
      </c>
      <c r="D10" s="121">
        <v>0.10246679316888045</v>
      </c>
    </row>
    <row r="11" spans="1:4" s="45" customFormat="1" ht="15" customHeight="1" x14ac:dyDescent="0.2">
      <c r="A11" s="119" t="s">
        <v>342</v>
      </c>
      <c r="B11" s="16">
        <v>231000</v>
      </c>
      <c r="C11" s="117">
        <v>73500</v>
      </c>
      <c r="D11" s="121">
        <v>0.31818181818181818</v>
      </c>
    </row>
    <row r="12" spans="1:4" s="45" customFormat="1" ht="15" customHeight="1" x14ac:dyDescent="0.2">
      <c r="A12" s="119" t="s">
        <v>343</v>
      </c>
      <c r="B12" s="16">
        <v>812000</v>
      </c>
      <c r="C12" s="117">
        <v>517784.82000000007</v>
      </c>
      <c r="D12" s="121">
        <v>0.63766603448275871</v>
      </c>
    </row>
    <row r="13" spans="1:4" s="45" customFormat="1" ht="15" customHeight="1" x14ac:dyDescent="0.2">
      <c r="A13" s="119" t="s">
        <v>344</v>
      </c>
      <c r="B13" s="16">
        <v>730000</v>
      </c>
      <c r="C13" s="117">
        <v>525000</v>
      </c>
      <c r="D13" s="121">
        <v>0.71917808219178081</v>
      </c>
    </row>
    <row r="14" spans="1:4" s="45" customFormat="1" ht="20.399999999999999" x14ac:dyDescent="0.2">
      <c r="A14" s="119" t="s">
        <v>346</v>
      </c>
      <c r="B14" s="16">
        <v>1381000</v>
      </c>
      <c r="C14" s="117">
        <v>441590</v>
      </c>
      <c r="D14" s="121">
        <v>0.31976104272266476</v>
      </c>
    </row>
    <row r="15" spans="1:4" s="45" customFormat="1" ht="20.399999999999999" x14ac:dyDescent="0.2">
      <c r="A15" s="119" t="s">
        <v>358</v>
      </c>
      <c r="B15" s="16">
        <v>1370000</v>
      </c>
      <c r="C15" s="117">
        <v>1019000</v>
      </c>
      <c r="D15" s="121">
        <v>0.74379562043795622</v>
      </c>
    </row>
    <row r="16" spans="1:4" s="45" customFormat="1" ht="25.5" customHeight="1" x14ac:dyDescent="0.2">
      <c r="A16" s="119" t="s">
        <v>347</v>
      </c>
      <c r="B16" s="16">
        <v>125000</v>
      </c>
      <c r="C16" s="117">
        <v>101780</v>
      </c>
      <c r="D16" s="121">
        <v>0.81423999999999996</v>
      </c>
    </row>
    <row r="17" spans="1:4" s="45" customFormat="1" ht="15" customHeight="1" x14ac:dyDescent="0.2">
      <c r="A17" s="119" t="s">
        <v>359</v>
      </c>
      <c r="B17" s="16">
        <v>30000</v>
      </c>
      <c r="C17" s="117">
        <v>33000</v>
      </c>
      <c r="D17" s="121">
        <v>1.1000000000000001</v>
      </c>
    </row>
    <row r="18" spans="1:4" x14ac:dyDescent="0.25">
      <c r="A18" s="28" t="s">
        <v>95</v>
      </c>
      <c r="B18" s="19">
        <v>10222000</v>
      </c>
      <c r="C18" s="127">
        <v>3864604.8200000003</v>
      </c>
      <c r="D18" s="126">
        <v>0.37806738603013107</v>
      </c>
    </row>
    <row r="19" spans="1:4" x14ac:dyDescent="0.25">
      <c r="A19" s="29" t="s">
        <v>301</v>
      </c>
    </row>
    <row r="21" spans="1:4" x14ac:dyDescent="0.25">
      <c r="C21"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13</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335</v>
      </c>
      <c r="B9" s="16">
        <v>112251000</v>
      </c>
      <c r="C9" s="117">
        <v>30443000</v>
      </c>
      <c r="D9" s="121">
        <v>0.27120471087117265</v>
      </c>
    </row>
    <row r="10" spans="1:4" s="45" customFormat="1" ht="15" customHeight="1" x14ac:dyDescent="0.2">
      <c r="A10" s="119" t="s">
        <v>336</v>
      </c>
      <c r="B10" s="16">
        <v>12032000</v>
      </c>
      <c r="C10" s="117">
        <v>29655580</v>
      </c>
      <c r="D10" s="121">
        <v>2.4647257313829787</v>
      </c>
    </row>
    <row r="11" spans="1:4" s="45" customFormat="1" ht="15" customHeight="1" x14ac:dyDescent="0.2">
      <c r="A11" s="119" t="s">
        <v>348</v>
      </c>
      <c r="B11" s="16">
        <v>7677000</v>
      </c>
      <c r="C11" s="117">
        <v>3000</v>
      </c>
      <c r="D11" s="121">
        <v>3.9077764751856197E-4</v>
      </c>
    </row>
    <row r="12" spans="1:4" s="45" customFormat="1" ht="30.6" x14ac:dyDescent="0.2">
      <c r="A12" s="119" t="s">
        <v>337</v>
      </c>
      <c r="B12" s="16">
        <v>0</v>
      </c>
      <c r="C12" s="117">
        <v>9580</v>
      </c>
      <c r="D12" s="121"/>
    </row>
    <row r="13" spans="1:4" s="45" customFormat="1" ht="15" customHeight="1" x14ac:dyDescent="0.2">
      <c r="A13" s="119" t="s">
        <v>339</v>
      </c>
      <c r="B13" s="16">
        <v>0</v>
      </c>
      <c r="C13" s="117">
        <v>272000</v>
      </c>
      <c r="D13" s="121"/>
    </row>
    <row r="14" spans="1:4" s="45" customFormat="1" ht="15" customHeight="1" x14ac:dyDescent="0.2">
      <c r="A14" s="119" t="s">
        <v>340</v>
      </c>
      <c r="B14" s="16">
        <v>0</v>
      </c>
      <c r="C14" s="117">
        <v>370260</v>
      </c>
      <c r="D14" s="121"/>
    </row>
    <row r="15" spans="1:4" s="45" customFormat="1" ht="15" customHeight="1" x14ac:dyDescent="0.2">
      <c r="A15" s="119" t="s">
        <v>342</v>
      </c>
      <c r="B15" s="16">
        <v>350000</v>
      </c>
      <c r="C15" s="117">
        <v>283170</v>
      </c>
      <c r="D15" s="121">
        <v>0.80905714285714281</v>
      </c>
    </row>
    <row r="16" spans="1:4" s="45" customFormat="1" ht="15" customHeight="1" x14ac:dyDescent="0.2">
      <c r="A16" s="119" t="s">
        <v>343</v>
      </c>
      <c r="B16" s="16">
        <v>2543000</v>
      </c>
      <c r="C16" s="117">
        <v>1765870.83</v>
      </c>
      <c r="D16" s="121">
        <v>0.69440457333857653</v>
      </c>
    </row>
    <row r="17" spans="1:4" s="45" customFormat="1" ht="15" customHeight="1" x14ac:dyDescent="0.2">
      <c r="A17" s="119" t="s">
        <v>344</v>
      </c>
      <c r="B17" s="16">
        <v>13050000</v>
      </c>
      <c r="C17" s="117">
        <v>9035000</v>
      </c>
      <c r="D17" s="121">
        <v>0.69233716475095786</v>
      </c>
    </row>
    <row r="18" spans="1:4" s="45" customFormat="1" ht="15" customHeight="1" x14ac:dyDescent="0.2">
      <c r="A18" s="119" t="s">
        <v>345</v>
      </c>
      <c r="B18" s="16">
        <v>36140000</v>
      </c>
      <c r="C18" s="117">
        <v>13902000</v>
      </c>
      <c r="D18" s="121">
        <v>0.38467072495849475</v>
      </c>
    </row>
    <row r="19" spans="1:4" s="45" customFormat="1" ht="20.399999999999999" x14ac:dyDescent="0.2">
      <c r="A19" s="119" t="s">
        <v>346</v>
      </c>
      <c r="B19" s="16">
        <v>2348000</v>
      </c>
      <c r="C19" s="117">
        <v>1643050</v>
      </c>
      <c r="D19" s="121">
        <v>0.69976575809199315</v>
      </c>
    </row>
    <row r="20" spans="1:4" s="45" customFormat="1" ht="20.399999999999999" x14ac:dyDescent="0.2">
      <c r="A20" s="119" t="s">
        <v>358</v>
      </c>
      <c r="B20" s="16">
        <v>302000</v>
      </c>
      <c r="C20" s="117">
        <v>40000</v>
      </c>
      <c r="D20" s="121">
        <v>0.13245033112582782</v>
      </c>
    </row>
    <row r="21" spans="1:4" s="45" customFormat="1" ht="15" customHeight="1" x14ac:dyDescent="0.2">
      <c r="A21" s="119" t="s">
        <v>359</v>
      </c>
      <c r="B21" s="16">
        <v>0</v>
      </c>
      <c r="C21" s="117">
        <v>23000</v>
      </c>
      <c r="D21" s="121"/>
    </row>
    <row r="22" spans="1:4" x14ac:dyDescent="0.25">
      <c r="A22" s="28" t="s">
        <v>95</v>
      </c>
      <c r="B22" s="19">
        <v>186693000</v>
      </c>
      <c r="C22" s="127">
        <v>87445510.829999998</v>
      </c>
      <c r="D22" s="126">
        <v>0.46839201700117306</v>
      </c>
    </row>
    <row r="23" spans="1:4" x14ac:dyDescent="0.25">
      <c r="A23" s="29" t="s">
        <v>301</v>
      </c>
    </row>
    <row r="25" spans="1:4" x14ac:dyDescent="0.25">
      <c r="C25"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12</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533.35</v>
      </c>
      <c r="E9" s="17"/>
    </row>
    <row r="10" spans="1:7" x14ac:dyDescent="0.25">
      <c r="A10" s="27" t="s">
        <v>27</v>
      </c>
      <c r="B10" s="15" t="s">
        <v>28</v>
      </c>
      <c r="C10" s="16">
        <v>0</v>
      </c>
      <c r="D10" s="16">
        <v>1844.12</v>
      </c>
      <c r="E10" s="17"/>
    </row>
    <row r="11" spans="1:7" x14ac:dyDescent="0.25">
      <c r="A11" s="27" t="s">
        <v>31</v>
      </c>
      <c r="B11" s="15" t="s">
        <v>61</v>
      </c>
      <c r="C11" s="16">
        <v>0</v>
      </c>
      <c r="D11" s="16">
        <v>221800.65</v>
      </c>
      <c r="E11" s="17"/>
    </row>
    <row r="12" spans="1:7" x14ac:dyDescent="0.25">
      <c r="A12" s="27" t="s">
        <v>32</v>
      </c>
      <c r="B12" s="15" t="s">
        <v>33</v>
      </c>
      <c r="C12" s="16">
        <v>60000</v>
      </c>
      <c r="D12" s="16">
        <v>2454596.34</v>
      </c>
      <c r="E12" s="17">
        <v>40.909938999999994</v>
      </c>
      <c r="G12" s="38"/>
    </row>
    <row r="13" spans="1:7" x14ac:dyDescent="0.25">
      <c r="A13" s="27" t="s">
        <v>34</v>
      </c>
      <c r="B13" s="15" t="s">
        <v>35</v>
      </c>
      <c r="C13" s="16">
        <v>31965860</v>
      </c>
      <c r="D13" s="16">
        <v>15107357.800000001</v>
      </c>
      <c r="E13" s="17">
        <v>0.47260914613278043</v>
      </c>
      <c r="G13" s="38"/>
    </row>
    <row r="14" spans="1:7" x14ac:dyDescent="0.25">
      <c r="A14" s="27" t="s">
        <v>36</v>
      </c>
      <c r="B14" s="15" t="s">
        <v>37</v>
      </c>
      <c r="C14" s="16">
        <v>313450</v>
      </c>
      <c r="D14" s="16">
        <v>36820.32</v>
      </c>
      <c r="E14" s="17">
        <v>0.1174679215185835</v>
      </c>
      <c r="G14" s="38"/>
    </row>
    <row r="15" spans="1:7" x14ac:dyDescent="0.25">
      <c r="A15" s="27" t="s">
        <v>38</v>
      </c>
      <c r="B15" s="15" t="s">
        <v>39</v>
      </c>
      <c r="C15" s="16">
        <v>0</v>
      </c>
      <c r="D15" s="16">
        <v>10483.44</v>
      </c>
      <c r="E15" s="17"/>
      <c r="G15" s="38"/>
    </row>
    <row r="16" spans="1:7" ht="21" x14ac:dyDescent="0.25">
      <c r="A16" s="27" t="s">
        <v>41</v>
      </c>
      <c r="B16" s="15" t="s">
        <v>63</v>
      </c>
      <c r="C16" s="16">
        <v>30906580</v>
      </c>
      <c r="D16" s="16">
        <v>21909771.399999999</v>
      </c>
      <c r="E16" s="17">
        <v>0.70890313324864795</v>
      </c>
      <c r="G16" s="38"/>
    </row>
    <row r="17" spans="1:7" ht="21" x14ac:dyDescent="0.25">
      <c r="A17" s="27" t="s">
        <v>49</v>
      </c>
      <c r="B17" s="15" t="s">
        <v>64</v>
      </c>
      <c r="C17" s="16">
        <v>0</v>
      </c>
      <c r="D17" s="16">
        <v>12665.3</v>
      </c>
      <c r="E17" s="17"/>
      <c r="G17" s="38"/>
    </row>
    <row r="18" spans="1:7" x14ac:dyDescent="0.25">
      <c r="A18" s="27" t="s">
        <v>43</v>
      </c>
      <c r="B18" s="15" t="s">
        <v>44</v>
      </c>
      <c r="C18" s="16">
        <v>0</v>
      </c>
      <c r="D18" s="16">
        <v>1768368.27</v>
      </c>
      <c r="E18" s="17"/>
      <c r="G18" s="38"/>
    </row>
    <row r="19" spans="1:7" x14ac:dyDescent="0.25">
      <c r="A19" s="28" t="s">
        <v>95</v>
      </c>
      <c r="B19" s="18"/>
      <c r="C19" s="19">
        <v>63245890</v>
      </c>
      <c r="D19" s="19">
        <v>41524240.990000002</v>
      </c>
      <c r="E19" s="20">
        <v>0.65655240190311182</v>
      </c>
      <c r="G19" s="38"/>
    </row>
    <row r="20" spans="1:7" x14ac:dyDescent="0.25">
      <c r="A20"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58</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335</v>
      </c>
      <c r="B9" s="16">
        <v>203466000</v>
      </c>
      <c r="C9" s="117">
        <v>175664000</v>
      </c>
      <c r="D9" s="121">
        <v>0.86335800576017618</v>
      </c>
    </row>
    <row r="10" spans="1:4" s="45" customFormat="1" ht="15" customHeight="1" x14ac:dyDescent="0.2">
      <c r="A10" s="119" t="s">
        <v>336</v>
      </c>
      <c r="B10" s="16">
        <v>21949000</v>
      </c>
      <c r="C10" s="117">
        <v>73460430</v>
      </c>
      <c r="D10" s="121">
        <v>3.3468691056540161</v>
      </c>
    </row>
    <row r="11" spans="1:4" s="45" customFormat="1" ht="15" customHeight="1" x14ac:dyDescent="0.2">
      <c r="A11" s="119" t="s">
        <v>348</v>
      </c>
      <c r="B11" s="16">
        <v>14640000</v>
      </c>
      <c r="C11" s="117">
        <v>2695000</v>
      </c>
      <c r="D11" s="121">
        <v>0.18408469945355191</v>
      </c>
    </row>
    <row r="12" spans="1:4" s="45" customFormat="1" ht="30.6" x14ac:dyDescent="0.2">
      <c r="A12" s="119" t="s">
        <v>337</v>
      </c>
      <c r="B12" s="16">
        <v>0</v>
      </c>
      <c r="C12" s="117">
        <v>500</v>
      </c>
      <c r="D12" s="121"/>
    </row>
    <row r="13" spans="1:4" s="45" customFormat="1" ht="15" customHeight="1" x14ac:dyDescent="0.2">
      <c r="A13" s="119" t="s">
        <v>380</v>
      </c>
      <c r="B13" s="16">
        <v>0</v>
      </c>
      <c r="C13" s="117">
        <v>980</v>
      </c>
      <c r="D13" s="121"/>
    </row>
    <row r="14" spans="1:4" s="45" customFormat="1" ht="15" customHeight="1" x14ac:dyDescent="0.2">
      <c r="A14" s="119" t="s">
        <v>382</v>
      </c>
      <c r="B14" s="16">
        <v>1292000</v>
      </c>
      <c r="C14" s="117">
        <v>61700</v>
      </c>
      <c r="D14" s="121">
        <v>4.7755417956656346E-2</v>
      </c>
    </row>
    <row r="15" spans="1:4" s="45" customFormat="1" ht="15" customHeight="1" x14ac:dyDescent="0.2">
      <c r="A15" s="119" t="s">
        <v>339</v>
      </c>
      <c r="B15" s="16">
        <v>2944000</v>
      </c>
      <c r="C15" s="117">
        <v>212000</v>
      </c>
      <c r="D15" s="121">
        <v>7.2010869565217392E-2</v>
      </c>
    </row>
    <row r="16" spans="1:4" s="45" customFormat="1" ht="15" customHeight="1" x14ac:dyDescent="0.2">
      <c r="A16" s="119" t="s">
        <v>354</v>
      </c>
      <c r="B16" s="16">
        <v>0</v>
      </c>
      <c r="C16" s="117">
        <v>954000</v>
      </c>
      <c r="D16" s="121"/>
    </row>
    <row r="17" spans="1:4" s="45" customFormat="1" ht="15" customHeight="1" x14ac:dyDescent="0.2">
      <c r="A17" s="119" t="s">
        <v>342</v>
      </c>
      <c r="B17" s="16">
        <v>24595000</v>
      </c>
      <c r="C17" s="117">
        <v>9506450</v>
      </c>
      <c r="D17" s="121">
        <v>0.38651961780849764</v>
      </c>
    </row>
    <row r="18" spans="1:4" s="45" customFormat="1" ht="15" customHeight="1" x14ac:dyDescent="0.2">
      <c r="A18" s="119" t="s">
        <v>343</v>
      </c>
      <c r="B18" s="16">
        <v>26054000</v>
      </c>
      <c r="C18" s="117">
        <v>25364455.080000002</v>
      </c>
      <c r="D18" s="121">
        <v>0.97353400936516477</v>
      </c>
    </row>
    <row r="19" spans="1:4" s="45" customFormat="1" ht="15" customHeight="1" x14ac:dyDescent="0.2">
      <c r="A19" s="119" t="s">
        <v>344</v>
      </c>
      <c r="B19" s="16">
        <v>11327000</v>
      </c>
      <c r="C19" s="117">
        <v>7163000</v>
      </c>
      <c r="D19" s="121">
        <v>0.632382802154145</v>
      </c>
    </row>
    <row r="20" spans="1:4" s="45" customFormat="1" ht="15" customHeight="1" x14ac:dyDescent="0.2">
      <c r="A20" s="119" t="s">
        <v>357</v>
      </c>
      <c r="B20" s="16">
        <v>1500000</v>
      </c>
      <c r="C20" s="117">
        <v>225000</v>
      </c>
      <c r="D20" s="121">
        <v>0.15</v>
      </c>
    </row>
    <row r="21" spans="1:4" s="45" customFormat="1" ht="15" customHeight="1" x14ac:dyDescent="0.2">
      <c r="A21" s="119" t="s">
        <v>345</v>
      </c>
      <c r="B21" s="16">
        <v>65458000</v>
      </c>
      <c r="C21" s="117">
        <v>24162970</v>
      </c>
      <c r="D21" s="121">
        <v>0.36913700388035076</v>
      </c>
    </row>
    <row r="22" spans="1:4" s="45" customFormat="1" ht="20.399999999999999" x14ac:dyDescent="0.2">
      <c r="A22" s="119" t="s">
        <v>346</v>
      </c>
      <c r="B22" s="16">
        <v>40801000</v>
      </c>
      <c r="C22" s="117">
        <v>7380360</v>
      </c>
      <c r="D22" s="121">
        <v>0.18088674297198598</v>
      </c>
    </row>
    <row r="23" spans="1:4" s="45" customFormat="1" ht="23.25" customHeight="1" x14ac:dyDescent="0.2">
      <c r="A23" s="119" t="s">
        <v>358</v>
      </c>
      <c r="B23" s="16">
        <v>9954000</v>
      </c>
      <c r="C23" s="117">
        <v>14773000</v>
      </c>
      <c r="D23" s="121">
        <v>1.4841269841269842</v>
      </c>
    </row>
    <row r="24" spans="1:4" s="45" customFormat="1" ht="15" customHeight="1" x14ac:dyDescent="0.2">
      <c r="A24" s="119" t="s">
        <v>359</v>
      </c>
      <c r="B24" s="16">
        <v>2331000</v>
      </c>
      <c r="C24" s="117">
        <v>698000</v>
      </c>
      <c r="D24" s="121">
        <v>0.29944229944229944</v>
      </c>
    </row>
    <row r="25" spans="1:4" s="45" customFormat="1" ht="15" customHeight="1" x14ac:dyDescent="0.2">
      <c r="A25" s="119" t="s">
        <v>383</v>
      </c>
      <c r="B25" s="16">
        <v>3002000</v>
      </c>
      <c r="C25" s="117">
        <v>0</v>
      </c>
      <c r="D25" s="121">
        <v>0</v>
      </c>
    </row>
    <row r="26" spans="1:4" x14ac:dyDescent="0.25">
      <c r="A26" s="28" t="s">
        <v>95</v>
      </c>
      <c r="B26" s="19">
        <v>429313000</v>
      </c>
      <c r="C26" s="127">
        <v>342321845.07999998</v>
      </c>
      <c r="D26" s="126">
        <v>0.79737125379385176</v>
      </c>
    </row>
    <row r="27" spans="1:4" x14ac:dyDescent="0.25">
      <c r="A27" s="29" t="s">
        <v>301</v>
      </c>
    </row>
    <row r="29" spans="1:4" x14ac:dyDescent="0.25">
      <c r="C29"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92</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335</v>
      </c>
      <c r="B9" s="16">
        <v>4901000</v>
      </c>
      <c r="C9" s="117">
        <v>3781000</v>
      </c>
      <c r="D9" s="121">
        <v>0.77147520914099166</v>
      </c>
    </row>
    <row r="10" spans="1:4" s="45" customFormat="1" ht="15" customHeight="1" x14ac:dyDescent="0.2">
      <c r="A10" s="119" t="s">
        <v>336</v>
      </c>
      <c r="B10" s="16">
        <v>16512000</v>
      </c>
      <c r="C10" s="117">
        <v>16433650</v>
      </c>
      <c r="D10" s="121">
        <v>0.99525496608527131</v>
      </c>
    </row>
    <row r="11" spans="1:4" s="45" customFormat="1" ht="15" customHeight="1" x14ac:dyDescent="0.2">
      <c r="A11" s="119" t="s">
        <v>339</v>
      </c>
      <c r="B11" s="16">
        <v>206000</v>
      </c>
      <c r="C11" s="117">
        <v>1650000</v>
      </c>
      <c r="D11" s="121">
        <v>8.0097087378640772</v>
      </c>
    </row>
    <row r="12" spans="1:4" s="45" customFormat="1" ht="15" customHeight="1" x14ac:dyDescent="0.2">
      <c r="A12" s="119" t="s">
        <v>342</v>
      </c>
      <c r="B12" s="16">
        <v>2757000</v>
      </c>
      <c r="C12" s="117">
        <v>536950</v>
      </c>
      <c r="D12" s="121">
        <v>0.19475879579252811</v>
      </c>
    </row>
    <row r="13" spans="1:4" s="45" customFormat="1" ht="15" customHeight="1" x14ac:dyDescent="0.2">
      <c r="A13" s="119" t="s">
        <v>343</v>
      </c>
      <c r="B13" s="16">
        <v>11773000</v>
      </c>
      <c r="C13" s="117">
        <v>12535999.839999996</v>
      </c>
      <c r="D13" s="121">
        <v>1.0648092958464279</v>
      </c>
    </row>
    <row r="14" spans="1:4" s="45" customFormat="1" ht="15" customHeight="1" x14ac:dyDescent="0.2">
      <c r="A14" s="119" t="s">
        <v>344</v>
      </c>
      <c r="B14" s="16">
        <v>2993000</v>
      </c>
      <c r="C14" s="117">
        <v>2162000</v>
      </c>
      <c r="D14" s="121">
        <v>0.72235215502839956</v>
      </c>
    </row>
    <row r="15" spans="1:4" s="45" customFormat="1" ht="15" customHeight="1" x14ac:dyDescent="0.2">
      <c r="A15" s="119" t="s">
        <v>356</v>
      </c>
      <c r="B15" s="16">
        <v>0</v>
      </c>
      <c r="C15" s="117">
        <v>182000</v>
      </c>
      <c r="D15" s="121"/>
    </row>
    <row r="16" spans="1:4" s="45" customFormat="1" ht="15" customHeight="1" x14ac:dyDescent="0.2">
      <c r="A16" s="119" t="s">
        <v>357</v>
      </c>
      <c r="B16" s="16">
        <v>2000000</v>
      </c>
      <c r="C16" s="117">
        <v>0</v>
      </c>
      <c r="D16" s="121">
        <v>0</v>
      </c>
    </row>
    <row r="17" spans="1:4" s="45" customFormat="1" ht="24" customHeight="1" x14ac:dyDescent="0.2">
      <c r="A17" s="119" t="s">
        <v>384</v>
      </c>
      <c r="B17" s="16">
        <v>3000</v>
      </c>
      <c r="C17" s="117">
        <v>-12970</v>
      </c>
      <c r="D17" s="121"/>
    </row>
    <row r="18" spans="1:4" s="45" customFormat="1" ht="24" customHeight="1" x14ac:dyDescent="0.2">
      <c r="A18" s="119" t="s">
        <v>358</v>
      </c>
      <c r="B18" s="16">
        <v>24176000</v>
      </c>
      <c r="C18" s="117">
        <v>45520000</v>
      </c>
      <c r="D18" s="121">
        <v>1.8828590337524818</v>
      </c>
    </row>
    <row r="19" spans="1:4" s="45" customFormat="1" ht="25.5" customHeight="1" x14ac:dyDescent="0.2">
      <c r="A19" s="119" t="s">
        <v>347</v>
      </c>
      <c r="B19" s="16">
        <v>2452000</v>
      </c>
      <c r="C19" s="117">
        <v>1271790</v>
      </c>
      <c r="D19" s="121">
        <v>0.51867455138662322</v>
      </c>
    </row>
    <row r="20" spans="1:4" s="45" customFormat="1" ht="15" customHeight="1" x14ac:dyDescent="0.2">
      <c r="A20" s="119" t="s">
        <v>359</v>
      </c>
      <c r="B20" s="16">
        <v>1511000</v>
      </c>
      <c r="C20" s="117">
        <v>1303000</v>
      </c>
      <c r="D20" s="121">
        <v>0.86234281932495038</v>
      </c>
    </row>
    <row r="21" spans="1:4" x14ac:dyDescent="0.25">
      <c r="A21" s="28" t="s">
        <v>95</v>
      </c>
      <c r="B21" s="19">
        <v>69284000</v>
      </c>
      <c r="C21" s="127">
        <v>85363419.840000004</v>
      </c>
      <c r="D21" s="126">
        <v>1.2320798429651865</v>
      </c>
    </row>
    <row r="22" spans="1:4" x14ac:dyDescent="0.25">
      <c r="A22" s="29" t="s">
        <v>301</v>
      </c>
    </row>
    <row r="23" spans="1:4" ht="27" customHeight="1" x14ac:dyDescent="0.25">
      <c r="A23" s="142" t="s">
        <v>385</v>
      </c>
      <c r="B23" s="142"/>
      <c r="C23" s="142"/>
      <c r="D23" s="142"/>
    </row>
    <row r="24" spans="1:4" x14ac:dyDescent="0.25">
      <c r="C24" s="22"/>
    </row>
  </sheetData>
  <mergeCells count="1">
    <mergeCell ref="A23:D23"/>
  </mergeCells>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21</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20" t="s">
        <v>335</v>
      </c>
      <c r="B9" s="117">
        <v>43031000</v>
      </c>
      <c r="C9" s="117">
        <v>39794000</v>
      </c>
      <c r="D9" s="121">
        <v>0.92477516209244504</v>
      </c>
    </row>
    <row r="10" spans="1:4" s="45" customFormat="1" ht="15" customHeight="1" x14ac:dyDescent="0.2">
      <c r="A10" s="119" t="s">
        <v>336</v>
      </c>
      <c r="B10" s="16">
        <v>24875000</v>
      </c>
      <c r="C10" s="117">
        <v>3081030</v>
      </c>
      <c r="D10" s="121">
        <v>0.12386050251256281</v>
      </c>
    </row>
    <row r="11" spans="1:4" s="45" customFormat="1" ht="15" customHeight="1" x14ac:dyDescent="0.2">
      <c r="A11" s="119" t="s">
        <v>380</v>
      </c>
      <c r="B11" s="16">
        <v>0</v>
      </c>
      <c r="C11" s="117">
        <v>4930</v>
      </c>
      <c r="D11" s="121"/>
    </row>
    <row r="12" spans="1:4" s="45" customFormat="1" ht="15" customHeight="1" x14ac:dyDescent="0.2">
      <c r="A12" s="119" t="s">
        <v>339</v>
      </c>
      <c r="B12" s="16">
        <v>2228000</v>
      </c>
      <c r="C12" s="117">
        <v>238000</v>
      </c>
      <c r="D12" s="121">
        <v>0.10682226211849193</v>
      </c>
    </row>
    <row r="13" spans="1:4" s="45" customFormat="1" ht="15" customHeight="1" x14ac:dyDescent="0.2">
      <c r="A13" s="119" t="s">
        <v>354</v>
      </c>
      <c r="B13" s="16">
        <v>10972000</v>
      </c>
      <c r="C13" s="117">
        <v>12534000</v>
      </c>
      <c r="D13" s="121">
        <v>1.1423623769595335</v>
      </c>
    </row>
    <row r="14" spans="1:4" s="45" customFormat="1" ht="15" customHeight="1" x14ac:dyDescent="0.2">
      <c r="A14" s="119" t="s">
        <v>342</v>
      </c>
      <c r="B14" s="16">
        <v>166000</v>
      </c>
      <c r="C14" s="117">
        <v>18450</v>
      </c>
      <c r="D14" s="121">
        <v>0.11114457831325301</v>
      </c>
    </row>
    <row r="15" spans="1:4" s="45" customFormat="1" ht="15.75" customHeight="1" x14ac:dyDescent="0.2">
      <c r="A15" s="119" t="s">
        <v>343</v>
      </c>
      <c r="B15" s="16">
        <v>12702000</v>
      </c>
      <c r="C15" s="117">
        <v>13159984.849999998</v>
      </c>
      <c r="D15" s="121">
        <v>1.0360561210832937</v>
      </c>
    </row>
    <row r="16" spans="1:4" s="45" customFormat="1" ht="15" customHeight="1" x14ac:dyDescent="0.2">
      <c r="A16" s="119" t="s">
        <v>344</v>
      </c>
      <c r="B16" s="16">
        <v>7336000</v>
      </c>
      <c r="C16" s="117">
        <v>4189000</v>
      </c>
      <c r="D16" s="121">
        <v>0.57101962922573613</v>
      </c>
    </row>
    <row r="17" spans="1:4" s="45" customFormat="1" ht="15" customHeight="1" x14ac:dyDescent="0.2">
      <c r="A17" s="119" t="s">
        <v>357</v>
      </c>
      <c r="B17" s="16">
        <v>700000</v>
      </c>
      <c r="C17" s="117">
        <v>943000</v>
      </c>
      <c r="D17" s="121">
        <v>1.3471428571428572</v>
      </c>
    </row>
    <row r="18" spans="1:4" s="45" customFormat="1" ht="20.399999999999999" x14ac:dyDescent="0.2">
      <c r="A18" s="119" t="s">
        <v>386</v>
      </c>
      <c r="B18" s="16">
        <v>80000</v>
      </c>
      <c r="C18" s="117">
        <v>103000</v>
      </c>
      <c r="D18" s="121">
        <v>1.2875000000000001</v>
      </c>
    </row>
    <row r="19" spans="1:4" s="45" customFormat="1" ht="20.399999999999999" x14ac:dyDescent="0.2">
      <c r="A19" s="119" t="s">
        <v>346</v>
      </c>
      <c r="B19" s="16">
        <v>2163000</v>
      </c>
      <c r="C19" s="117">
        <v>1926670</v>
      </c>
      <c r="D19" s="121">
        <v>0.8907397133610726</v>
      </c>
    </row>
    <row r="20" spans="1:4" s="45" customFormat="1" ht="21.75" customHeight="1" x14ac:dyDescent="0.2">
      <c r="A20" s="119" t="s">
        <v>358</v>
      </c>
      <c r="B20" s="16">
        <v>19188000</v>
      </c>
      <c r="C20" s="117">
        <v>15772000</v>
      </c>
      <c r="D20" s="121">
        <v>0.82197206587450489</v>
      </c>
    </row>
    <row r="21" spans="1:4" s="45" customFormat="1" ht="25.5" customHeight="1" x14ac:dyDescent="0.2">
      <c r="A21" s="119" t="s">
        <v>347</v>
      </c>
      <c r="B21" s="16">
        <v>304000</v>
      </c>
      <c r="C21" s="117">
        <v>3443260</v>
      </c>
      <c r="D21" s="121">
        <v>11.326513157894738</v>
      </c>
    </row>
    <row r="22" spans="1:4" s="45" customFormat="1" ht="15" customHeight="1" x14ac:dyDescent="0.2">
      <c r="A22" s="119" t="s">
        <v>359</v>
      </c>
      <c r="B22" s="16">
        <v>150000</v>
      </c>
      <c r="C22" s="117">
        <v>18000</v>
      </c>
      <c r="D22" s="121">
        <v>0.12</v>
      </c>
    </row>
    <row r="23" spans="1:4" x14ac:dyDescent="0.25">
      <c r="A23" s="28" t="s">
        <v>95</v>
      </c>
      <c r="B23" s="19">
        <v>123895000</v>
      </c>
      <c r="C23" s="127">
        <v>95225324.849999994</v>
      </c>
      <c r="D23" s="126">
        <v>0.76859699624682187</v>
      </c>
    </row>
    <row r="24" spans="1:4" x14ac:dyDescent="0.25">
      <c r="A24" s="29" t="s">
        <v>301</v>
      </c>
    </row>
    <row r="26" spans="1:4" x14ac:dyDescent="0.25">
      <c r="C26"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14</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30.6" x14ac:dyDescent="0.2">
      <c r="A9" s="119" t="s">
        <v>337</v>
      </c>
      <c r="B9" s="16">
        <v>0</v>
      </c>
      <c r="C9" s="117">
        <v>1030</v>
      </c>
      <c r="D9" s="121"/>
    </row>
    <row r="10" spans="1:4" s="45" customFormat="1" ht="15" customHeight="1" x14ac:dyDescent="0.2">
      <c r="A10" s="119" t="s">
        <v>380</v>
      </c>
      <c r="B10" s="16">
        <v>0</v>
      </c>
      <c r="C10" s="117">
        <v>3200</v>
      </c>
      <c r="D10" s="121"/>
    </row>
    <row r="11" spans="1:4" s="45" customFormat="1" ht="15" customHeight="1" x14ac:dyDescent="0.2">
      <c r="A11" s="119" t="s">
        <v>387</v>
      </c>
      <c r="B11" s="16">
        <v>0</v>
      </c>
      <c r="C11" s="117">
        <v>1403</v>
      </c>
      <c r="D11" s="121"/>
    </row>
    <row r="12" spans="1:4" s="45" customFormat="1" ht="15" customHeight="1" x14ac:dyDescent="0.2">
      <c r="A12" s="119" t="s">
        <v>339</v>
      </c>
      <c r="B12" s="16">
        <v>1507000</v>
      </c>
      <c r="C12" s="117">
        <v>567000</v>
      </c>
      <c r="D12" s="121">
        <v>0.37624419376244195</v>
      </c>
    </row>
    <row r="13" spans="1:4" s="45" customFormat="1" ht="15" customHeight="1" x14ac:dyDescent="0.2">
      <c r="A13" s="119" t="s">
        <v>340</v>
      </c>
      <c r="B13" s="16">
        <v>0</v>
      </c>
      <c r="C13" s="117">
        <v>124140</v>
      </c>
      <c r="D13" s="121"/>
    </row>
    <row r="14" spans="1:4" s="45" customFormat="1" ht="15" customHeight="1" x14ac:dyDescent="0.2">
      <c r="A14" s="119" t="s">
        <v>388</v>
      </c>
      <c r="B14" s="16">
        <v>0</v>
      </c>
      <c r="C14" s="117">
        <v>2000</v>
      </c>
      <c r="D14" s="121"/>
    </row>
    <row r="15" spans="1:4" s="45" customFormat="1" ht="15" customHeight="1" x14ac:dyDescent="0.2">
      <c r="A15" s="119" t="s">
        <v>389</v>
      </c>
      <c r="B15" s="16">
        <v>37000</v>
      </c>
      <c r="C15" s="117">
        <v>21000</v>
      </c>
      <c r="D15" s="121">
        <v>0.56756756756756754</v>
      </c>
    </row>
    <row r="16" spans="1:4" s="45" customFormat="1" ht="15" customHeight="1" x14ac:dyDescent="0.2">
      <c r="A16" s="119" t="s">
        <v>342</v>
      </c>
      <c r="B16" s="16">
        <v>94526000</v>
      </c>
      <c r="C16" s="117">
        <v>59900580</v>
      </c>
      <c r="D16" s="121">
        <v>0.63369422169561818</v>
      </c>
    </row>
    <row r="17" spans="1:4" s="45" customFormat="1" ht="15" customHeight="1" x14ac:dyDescent="0.2">
      <c r="A17" s="119" t="s">
        <v>344</v>
      </c>
      <c r="B17" s="16">
        <v>6965000</v>
      </c>
      <c r="C17" s="117">
        <v>4746000</v>
      </c>
      <c r="D17" s="121">
        <v>0.68140703517587942</v>
      </c>
    </row>
    <row r="18" spans="1:4" s="45" customFormat="1" ht="15" customHeight="1" x14ac:dyDescent="0.2">
      <c r="A18" s="119" t="s">
        <v>357</v>
      </c>
      <c r="B18" s="16">
        <v>450000</v>
      </c>
      <c r="C18" s="117">
        <v>70000</v>
      </c>
      <c r="D18" s="121">
        <v>0.15555555555555556</v>
      </c>
    </row>
    <row r="19" spans="1:4" s="45" customFormat="1" ht="15" customHeight="1" x14ac:dyDescent="0.2">
      <c r="A19" s="119" t="s">
        <v>345</v>
      </c>
      <c r="B19" s="16">
        <v>139198000</v>
      </c>
      <c r="C19" s="117">
        <v>58071000</v>
      </c>
      <c r="D19" s="121">
        <v>0.41718271814250207</v>
      </c>
    </row>
    <row r="20" spans="1:4" s="45" customFormat="1" ht="22.5" customHeight="1" x14ac:dyDescent="0.2">
      <c r="A20" s="119" t="s">
        <v>346</v>
      </c>
      <c r="B20" s="16">
        <v>2611000</v>
      </c>
      <c r="C20" s="117">
        <v>750300</v>
      </c>
      <c r="D20" s="121">
        <v>0.28736116430486403</v>
      </c>
    </row>
    <row r="21" spans="1:4" s="45" customFormat="1" ht="25.5" customHeight="1" x14ac:dyDescent="0.2">
      <c r="A21" s="119" t="s">
        <v>347</v>
      </c>
      <c r="B21" s="16">
        <v>0</v>
      </c>
      <c r="C21" s="117">
        <v>873640</v>
      </c>
      <c r="D21" s="121"/>
    </row>
    <row r="22" spans="1:4" x14ac:dyDescent="0.25">
      <c r="A22" s="28" t="s">
        <v>95</v>
      </c>
      <c r="B22" s="19">
        <v>245294000</v>
      </c>
      <c r="C22" s="127">
        <v>125131293</v>
      </c>
      <c r="D22" s="126">
        <v>0.51012781804691509</v>
      </c>
    </row>
    <row r="23" spans="1:4" x14ac:dyDescent="0.25">
      <c r="A23" s="29" t="s">
        <v>301</v>
      </c>
    </row>
    <row r="25" spans="1:4" x14ac:dyDescent="0.25">
      <c r="C25"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59</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28" t="s">
        <v>335</v>
      </c>
      <c r="B9" s="129">
        <v>45000000</v>
      </c>
      <c r="C9" s="130">
        <v>481000</v>
      </c>
      <c r="D9" s="121">
        <v>1.0688888888888888E-2</v>
      </c>
    </row>
    <row r="10" spans="1:4" s="45" customFormat="1" ht="15" customHeight="1" x14ac:dyDescent="0.2">
      <c r="A10" s="119" t="s">
        <v>336</v>
      </c>
      <c r="B10" s="16">
        <v>755000</v>
      </c>
      <c r="C10" s="117">
        <v>501570</v>
      </c>
      <c r="D10" s="121">
        <v>0.66433112582781462</v>
      </c>
    </row>
    <row r="11" spans="1:4" s="45" customFormat="1" ht="15" customHeight="1" x14ac:dyDescent="0.2">
      <c r="A11" s="119" t="s">
        <v>339</v>
      </c>
      <c r="B11" s="16">
        <v>277000</v>
      </c>
      <c r="C11" s="117">
        <v>220000</v>
      </c>
      <c r="D11" s="121">
        <v>0.79422382671480141</v>
      </c>
    </row>
    <row r="12" spans="1:4" s="45" customFormat="1" ht="15" customHeight="1" x14ac:dyDescent="0.2">
      <c r="A12" s="119" t="s">
        <v>342</v>
      </c>
      <c r="B12" s="16">
        <v>430000</v>
      </c>
      <c r="C12" s="117">
        <v>627390</v>
      </c>
      <c r="D12" s="121">
        <v>1.459046511627907</v>
      </c>
    </row>
    <row r="13" spans="1:4" s="45" customFormat="1" ht="15" customHeight="1" x14ac:dyDescent="0.2">
      <c r="A13" s="119" t="s">
        <v>343</v>
      </c>
      <c r="B13" s="16">
        <v>2525000</v>
      </c>
      <c r="C13" s="117">
        <v>1623170.9700000002</v>
      </c>
      <c r="D13" s="121">
        <v>0.64283998811881193</v>
      </c>
    </row>
    <row r="14" spans="1:4" s="45" customFormat="1" ht="15" customHeight="1" x14ac:dyDescent="0.2">
      <c r="A14" s="119" t="s">
        <v>344</v>
      </c>
      <c r="B14" s="16">
        <v>957000</v>
      </c>
      <c r="C14" s="117">
        <v>1047000</v>
      </c>
      <c r="D14" s="121">
        <v>1.0940438871473355</v>
      </c>
    </row>
    <row r="15" spans="1:4" s="45" customFormat="1" ht="21.6" x14ac:dyDescent="0.2">
      <c r="A15" s="119" t="s">
        <v>390</v>
      </c>
      <c r="B15" s="16">
        <v>0</v>
      </c>
      <c r="C15" s="117">
        <v>-133600</v>
      </c>
      <c r="D15" s="121"/>
    </row>
    <row r="16" spans="1:4" s="45" customFormat="1" ht="15" customHeight="1" x14ac:dyDescent="0.2">
      <c r="A16" s="119" t="s">
        <v>391</v>
      </c>
      <c r="B16" s="16">
        <v>2527000</v>
      </c>
      <c r="C16" s="117">
        <v>2338190</v>
      </c>
      <c r="D16" s="121">
        <v>0.92528294420261181</v>
      </c>
    </row>
    <row r="17" spans="1:4" x14ac:dyDescent="0.25">
      <c r="A17" s="28" t="s">
        <v>95</v>
      </c>
      <c r="B17" s="19">
        <v>52471000</v>
      </c>
      <c r="C17" s="127">
        <v>6704720.9700000007</v>
      </c>
      <c r="D17" s="126">
        <v>0.12777955384879269</v>
      </c>
    </row>
    <row r="18" spans="1:4" x14ac:dyDescent="0.25">
      <c r="A18" s="29" t="s">
        <v>301</v>
      </c>
    </row>
    <row r="19" spans="1:4" ht="28.5" customHeight="1" x14ac:dyDescent="0.25">
      <c r="A19" s="142" t="s">
        <v>392</v>
      </c>
      <c r="B19" s="142"/>
      <c r="C19" s="142"/>
      <c r="D19" s="142"/>
    </row>
    <row r="21" spans="1:4" x14ac:dyDescent="0.25">
      <c r="C21" s="22"/>
    </row>
  </sheetData>
  <mergeCells count="1">
    <mergeCell ref="A19:D19"/>
  </mergeCells>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15</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335</v>
      </c>
      <c r="B9" s="16">
        <v>183122000</v>
      </c>
      <c r="C9" s="117">
        <v>109494000</v>
      </c>
      <c r="D9" s="121">
        <v>0.59792924935289038</v>
      </c>
    </row>
    <row r="10" spans="1:4" s="45" customFormat="1" ht="15" customHeight="1" x14ac:dyDescent="0.2">
      <c r="A10" s="119" t="s">
        <v>336</v>
      </c>
      <c r="B10" s="16">
        <v>3752000</v>
      </c>
      <c r="C10" s="117">
        <v>643570</v>
      </c>
      <c r="D10" s="121">
        <v>0.1715271855010661</v>
      </c>
    </row>
    <row r="11" spans="1:4" s="45" customFormat="1" ht="15" customHeight="1" x14ac:dyDescent="0.2">
      <c r="A11" s="119" t="s">
        <v>339</v>
      </c>
      <c r="B11" s="16">
        <v>0</v>
      </c>
      <c r="C11" s="117">
        <v>394000</v>
      </c>
      <c r="D11" s="121"/>
    </row>
    <row r="12" spans="1:4" s="45" customFormat="1" ht="15" customHeight="1" x14ac:dyDescent="0.2">
      <c r="A12" s="119" t="s">
        <v>342</v>
      </c>
      <c r="B12" s="16">
        <v>349000</v>
      </c>
      <c r="C12" s="117">
        <v>81150</v>
      </c>
      <c r="D12" s="121">
        <v>0.2325214899713467</v>
      </c>
    </row>
    <row r="13" spans="1:4" s="45" customFormat="1" ht="15" customHeight="1" x14ac:dyDescent="0.2">
      <c r="A13" s="119" t="s">
        <v>343</v>
      </c>
      <c r="B13" s="16">
        <v>3599000</v>
      </c>
      <c r="C13" s="117">
        <v>2616997.8100000005</v>
      </c>
      <c r="D13" s="121">
        <v>0.72714582106140613</v>
      </c>
    </row>
    <row r="14" spans="1:4" s="45" customFormat="1" ht="15.75" customHeight="1" x14ac:dyDescent="0.2">
      <c r="A14" s="119" t="s">
        <v>344</v>
      </c>
      <c r="B14" s="16">
        <v>3123000</v>
      </c>
      <c r="C14" s="117">
        <v>1593000</v>
      </c>
      <c r="D14" s="121">
        <v>0.51008645533141206</v>
      </c>
    </row>
    <row r="15" spans="1:4" s="45" customFormat="1" ht="20.399999999999999" x14ac:dyDescent="0.2">
      <c r="A15" s="119" t="s">
        <v>346</v>
      </c>
      <c r="B15" s="16">
        <v>173000</v>
      </c>
      <c r="C15" s="117">
        <v>5850</v>
      </c>
      <c r="D15" s="121">
        <v>3.3815028901734101E-2</v>
      </c>
    </row>
    <row r="16" spans="1:4" s="45" customFormat="1" ht="20.399999999999999" x14ac:dyDescent="0.2">
      <c r="A16" s="119" t="s">
        <v>358</v>
      </c>
      <c r="B16" s="16">
        <v>1854000</v>
      </c>
      <c r="C16" s="117">
        <v>1700000</v>
      </c>
      <c r="D16" s="121">
        <v>0.91693635382955774</v>
      </c>
    </row>
    <row r="17" spans="1:4" s="45" customFormat="1" ht="25.5" customHeight="1" x14ac:dyDescent="0.2">
      <c r="A17" s="119" t="s">
        <v>347</v>
      </c>
      <c r="B17" s="16">
        <v>546000</v>
      </c>
      <c r="C17" s="117">
        <v>1709390</v>
      </c>
      <c r="D17" s="121">
        <v>3.1307509157509159</v>
      </c>
    </row>
    <row r="18" spans="1:4" s="45" customFormat="1" ht="15" customHeight="1" x14ac:dyDescent="0.2">
      <c r="A18" s="119" t="s">
        <v>359</v>
      </c>
      <c r="B18" s="16">
        <v>0</v>
      </c>
      <c r="C18" s="117">
        <v>1000</v>
      </c>
      <c r="D18" s="121"/>
    </row>
    <row r="19" spans="1:4" x14ac:dyDescent="0.25">
      <c r="A19" s="28" t="s">
        <v>95</v>
      </c>
      <c r="B19" s="19">
        <v>196518000</v>
      </c>
      <c r="C19" s="127">
        <v>118238957.81</v>
      </c>
      <c r="D19" s="126">
        <v>0.6016698613358572</v>
      </c>
    </row>
    <row r="20" spans="1:4" x14ac:dyDescent="0.25">
      <c r="A20" s="29" t="s">
        <v>301</v>
      </c>
    </row>
    <row r="22" spans="1:4" x14ac:dyDescent="0.25">
      <c r="C22"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20</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339</v>
      </c>
      <c r="B9" s="16">
        <v>1241000</v>
      </c>
      <c r="C9" s="117">
        <v>567000</v>
      </c>
      <c r="D9" s="121">
        <v>0.45688960515713134</v>
      </c>
    </row>
    <row r="10" spans="1:4" s="45" customFormat="1" ht="15" customHeight="1" x14ac:dyDescent="0.2">
      <c r="A10" s="119" t="s">
        <v>340</v>
      </c>
      <c r="B10" s="16">
        <v>0</v>
      </c>
      <c r="C10" s="117">
        <v>135350</v>
      </c>
      <c r="D10" s="121"/>
    </row>
    <row r="11" spans="1:4" s="45" customFormat="1" ht="15" customHeight="1" x14ac:dyDescent="0.2">
      <c r="A11" s="119" t="s">
        <v>342</v>
      </c>
      <c r="B11" s="16">
        <v>61795000</v>
      </c>
      <c r="C11" s="117">
        <v>40926470</v>
      </c>
      <c r="D11" s="121">
        <v>0.66229419855975402</v>
      </c>
    </row>
    <row r="12" spans="1:4" s="45" customFormat="1" ht="15" customHeight="1" x14ac:dyDescent="0.2">
      <c r="A12" s="119" t="s">
        <v>344</v>
      </c>
      <c r="B12" s="16">
        <v>4081000</v>
      </c>
      <c r="C12" s="117">
        <v>2321000</v>
      </c>
      <c r="D12" s="121">
        <v>0.56873315363881405</v>
      </c>
    </row>
    <row r="13" spans="1:4" s="45" customFormat="1" ht="15" customHeight="1" x14ac:dyDescent="0.2">
      <c r="A13" s="119" t="s">
        <v>345</v>
      </c>
      <c r="B13" s="16">
        <v>36875000</v>
      </c>
      <c r="C13" s="117">
        <v>21617000</v>
      </c>
      <c r="D13" s="121">
        <v>0.58622372881355933</v>
      </c>
    </row>
    <row r="14" spans="1:4" s="45" customFormat="1" ht="20.399999999999999" x14ac:dyDescent="0.2">
      <c r="A14" s="119" t="s">
        <v>346</v>
      </c>
      <c r="B14" s="16">
        <v>1341000</v>
      </c>
      <c r="C14" s="117">
        <v>928710</v>
      </c>
      <c r="D14" s="121">
        <v>0.69255033557046974</v>
      </c>
    </row>
    <row r="15" spans="1:4" x14ac:dyDescent="0.25">
      <c r="A15" s="28" t="s">
        <v>95</v>
      </c>
      <c r="B15" s="19">
        <v>105333000</v>
      </c>
      <c r="C15" s="127">
        <v>66495530</v>
      </c>
      <c r="D15" s="126">
        <v>0.6312886749641613</v>
      </c>
    </row>
    <row r="16" spans="1:4" x14ac:dyDescent="0.25">
      <c r="A16" s="29" t="s">
        <v>301</v>
      </c>
    </row>
    <row r="18" spans="3:3" x14ac:dyDescent="0.25">
      <c r="C18"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s="8" customFormat="1" ht="26.4" x14ac:dyDescent="0.25">
      <c r="A3" s="24" t="s">
        <v>334</v>
      </c>
      <c r="B3" s="4"/>
      <c r="C3" s="4"/>
      <c r="D3" s="4"/>
    </row>
    <row r="4" spans="1:4" s="8" customFormat="1" x14ac:dyDescent="0.25">
      <c r="A4" s="24" t="s">
        <v>60</v>
      </c>
      <c r="B4" s="4"/>
      <c r="C4" s="4"/>
      <c r="D4" s="4"/>
    </row>
    <row r="5" spans="1:4" s="8" customFormat="1" x14ac:dyDescent="0.25">
      <c r="A5" s="24" t="s">
        <v>302</v>
      </c>
      <c r="B5" s="4"/>
      <c r="C5" s="4"/>
      <c r="D5" s="4"/>
    </row>
    <row r="6" spans="1:4" s="8" customFormat="1" x14ac:dyDescent="0.25">
      <c r="A6" s="30"/>
    </row>
    <row r="7" spans="1:4" s="8" customFormat="1" x14ac:dyDescent="0.25">
      <c r="A7" s="30"/>
      <c r="D7" s="21" t="s">
        <v>1</v>
      </c>
    </row>
    <row r="8" spans="1:4" s="8" customFormat="1" ht="36" customHeight="1" x14ac:dyDescent="0.25">
      <c r="A8" s="26" t="s">
        <v>303</v>
      </c>
      <c r="B8" s="6" t="s">
        <v>299</v>
      </c>
      <c r="C8" s="6" t="s">
        <v>300</v>
      </c>
      <c r="D8" s="7" t="s">
        <v>4</v>
      </c>
    </row>
    <row r="9" spans="1:4" s="45" customFormat="1" ht="15" customHeight="1" x14ac:dyDescent="0.2">
      <c r="A9" s="119" t="s">
        <v>335</v>
      </c>
      <c r="B9" s="16">
        <v>94337000</v>
      </c>
      <c r="C9" s="117">
        <v>60001000</v>
      </c>
      <c r="D9" s="121">
        <v>0.63602828158622815</v>
      </c>
    </row>
    <row r="10" spans="1:4" s="45" customFormat="1" ht="15" customHeight="1" x14ac:dyDescent="0.2">
      <c r="A10" s="119" t="s">
        <v>336</v>
      </c>
      <c r="B10" s="16">
        <v>30847000</v>
      </c>
      <c r="C10" s="117">
        <v>9855200</v>
      </c>
      <c r="D10" s="121">
        <v>0.31948649787661687</v>
      </c>
    </row>
    <row r="11" spans="1:4" s="45" customFormat="1" ht="15" customHeight="1" x14ac:dyDescent="0.2">
      <c r="A11" s="119" t="s">
        <v>393</v>
      </c>
      <c r="B11" s="16">
        <v>18000</v>
      </c>
      <c r="C11" s="117">
        <v>19000</v>
      </c>
      <c r="D11" s="121">
        <v>1.0555555555555556</v>
      </c>
    </row>
    <row r="12" spans="1:4" s="45" customFormat="1" ht="15" customHeight="1" x14ac:dyDescent="0.2">
      <c r="A12" s="119" t="s">
        <v>394</v>
      </c>
      <c r="B12" s="16">
        <v>3286000</v>
      </c>
      <c r="C12" s="117">
        <v>1487500</v>
      </c>
      <c r="D12" s="121">
        <v>0.4526780279975654</v>
      </c>
    </row>
    <row r="13" spans="1:4" s="45" customFormat="1" ht="24.75" customHeight="1" x14ac:dyDescent="0.2">
      <c r="A13" s="119" t="s">
        <v>395</v>
      </c>
      <c r="B13" s="16">
        <v>98000</v>
      </c>
      <c r="C13" s="117">
        <v>75000</v>
      </c>
      <c r="D13" s="121">
        <v>0.76530612244897955</v>
      </c>
    </row>
    <row r="14" spans="1:4" s="45" customFormat="1" ht="30.6" x14ac:dyDescent="0.2">
      <c r="A14" s="119" t="s">
        <v>337</v>
      </c>
      <c r="B14" s="16">
        <v>0</v>
      </c>
      <c r="C14" s="117">
        <v>437850</v>
      </c>
      <c r="D14" s="121"/>
    </row>
    <row r="15" spans="1:4" s="45" customFormat="1" ht="15" customHeight="1" x14ac:dyDescent="0.2">
      <c r="A15" s="119" t="s">
        <v>380</v>
      </c>
      <c r="B15" s="16">
        <v>0</v>
      </c>
      <c r="C15" s="117">
        <v>45487420</v>
      </c>
      <c r="D15" s="121"/>
    </row>
    <row r="16" spans="1:4" s="45" customFormat="1" ht="15" customHeight="1" x14ac:dyDescent="0.2">
      <c r="A16" s="119" t="s">
        <v>339</v>
      </c>
      <c r="B16" s="16">
        <v>40444000</v>
      </c>
      <c r="C16" s="117">
        <v>26969000</v>
      </c>
      <c r="D16" s="121">
        <v>0.66682326179408569</v>
      </c>
    </row>
    <row r="17" spans="1:4" s="45" customFormat="1" ht="15" customHeight="1" x14ac:dyDescent="0.2">
      <c r="A17" s="119" t="s">
        <v>352</v>
      </c>
      <c r="B17" s="16">
        <v>147000</v>
      </c>
      <c r="C17" s="117">
        <v>44310</v>
      </c>
      <c r="D17" s="121">
        <v>0.30142857142857143</v>
      </c>
    </row>
    <row r="18" spans="1:4" s="45" customFormat="1" ht="15" customHeight="1" x14ac:dyDescent="0.2">
      <c r="A18" s="119" t="s">
        <v>340</v>
      </c>
      <c r="B18" s="16">
        <v>0</v>
      </c>
      <c r="C18" s="117">
        <v>49150</v>
      </c>
      <c r="D18" s="121"/>
    </row>
    <row r="19" spans="1:4" s="45" customFormat="1" ht="15" customHeight="1" x14ac:dyDescent="0.2">
      <c r="A19" s="119" t="s">
        <v>396</v>
      </c>
      <c r="B19" s="16">
        <v>283000</v>
      </c>
      <c r="C19" s="117">
        <v>26000</v>
      </c>
      <c r="D19" s="121">
        <v>9.187279151943463E-2</v>
      </c>
    </row>
    <row r="20" spans="1:4" s="45" customFormat="1" ht="15" customHeight="1" x14ac:dyDescent="0.2">
      <c r="A20" s="119" t="s">
        <v>354</v>
      </c>
      <c r="B20" s="16">
        <v>1677000</v>
      </c>
      <c r="C20" s="117">
        <v>276000</v>
      </c>
      <c r="D20" s="121">
        <v>0.16457960644007155</v>
      </c>
    </row>
    <row r="21" spans="1:4" s="45" customFormat="1" ht="15" customHeight="1" x14ac:dyDescent="0.2">
      <c r="A21" s="119" t="s">
        <v>397</v>
      </c>
      <c r="B21" s="16">
        <v>619000</v>
      </c>
      <c r="C21" s="117">
        <v>389000</v>
      </c>
      <c r="D21" s="121">
        <v>0.62843295638126007</v>
      </c>
    </row>
    <row r="22" spans="1:4" s="45" customFormat="1" ht="20.399999999999999" x14ac:dyDescent="0.2">
      <c r="A22" s="119" t="s">
        <v>398</v>
      </c>
      <c r="B22" s="16">
        <v>4452000</v>
      </c>
      <c r="C22" s="117">
        <v>3785000</v>
      </c>
      <c r="D22" s="121">
        <v>0.85017969451931719</v>
      </c>
    </row>
    <row r="23" spans="1:4" s="45" customFormat="1" ht="15" customHeight="1" x14ac:dyDescent="0.2">
      <c r="A23" s="119" t="s">
        <v>399</v>
      </c>
      <c r="B23" s="16">
        <v>66783000</v>
      </c>
      <c r="C23" s="117">
        <v>9253000</v>
      </c>
      <c r="D23" s="121">
        <v>0.13855322462303279</v>
      </c>
    </row>
    <row r="24" spans="1:4" s="45" customFormat="1" ht="15" customHeight="1" x14ac:dyDescent="0.2">
      <c r="A24" s="119" t="s">
        <v>400</v>
      </c>
      <c r="B24" s="16">
        <v>785000</v>
      </c>
      <c r="C24" s="117">
        <v>93000</v>
      </c>
      <c r="D24" s="121">
        <v>0.11847133757961784</v>
      </c>
    </row>
    <row r="25" spans="1:4" s="45" customFormat="1" ht="15" customHeight="1" x14ac:dyDescent="0.2">
      <c r="A25" s="119" t="s">
        <v>371</v>
      </c>
      <c r="B25" s="16">
        <v>629000</v>
      </c>
      <c r="C25" s="117">
        <v>112130</v>
      </c>
      <c r="D25" s="121">
        <v>0.17826709062003179</v>
      </c>
    </row>
    <row r="26" spans="1:4" s="45" customFormat="1" ht="20.399999999999999" x14ac:dyDescent="0.2">
      <c r="A26" s="119" t="s">
        <v>401</v>
      </c>
      <c r="B26" s="16">
        <v>5200000</v>
      </c>
      <c r="C26" s="117">
        <v>1930000</v>
      </c>
      <c r="D26" s="121">
        <v>0.37115384615384617</v>
      </c>
    </row>
    <row r="27" spans="1:4" s="45" customFormat="1" ht="15" customHeight="1" x14ac:dyDescent="0.2">
      <c r="A27" s="119" t="s">
        <v>402</v>
      </c>
      <c r="B27" s="16">
        <v>393000</v>
      </c>
      <c r="C27" s="117">
        <v>365000</v>
      </c>
      <c r="D27" s="121">
        <v>0.92875318066157764</v>
      </c>
    </row>
    <row r="28" spans="1:4" s="45" customFormat="1" ht="15" customHeight="1" x14ac:dyDescent="0.2">
      <c r="A28" s="119" t="s">
        <v>355</v>
      </c>
      <c r="B28" s="16">
        <v>318000</v>
      </c>
      <c r="C28" s="117">
        <v>165000</v>
      </c>
      <c r="D28" s="121">
        <v>0.51886792452830188</v>
      </c>
    </row>
    <row r="29" spans="1:4" s="45" customFormat="1" ht="20.399999999999999" x14ac:dyDescent="0.2">
      <c r="A29" s="119" t="s">
        <v>403</v>
      </c>
      <c r="B29" s="16">
        <v>69000</v>
      </c>
      <c r="C29" s="117">
        <v>1950000</v>
      </c>
      <c r="D29" s="121">
        <v>28.260869565217391</v>
      </c>
    </row>
    <row r="30" spans="1:4" s="45" customFormat="1" ht="15" customHeight="1" x14ac:dyDescent="0.2">
      <c r="A30" s="119" t="s">
        <v>404</v>
      </c>
      <c r="B30" s="16">
        <v>894000</v>
      </c>
      <c r="C30" s="117">
        <v>679000</v>
      </c>
      <c r="D30" s="121">
        <v>0.75950782997762867</v>
      </c>
    </row>
    <row r="31" spans="1:4" s="45" customFormat="1" ht="15" customHeight="1" x14ac:dyDescent="0.2">
      <c r="A31" s="119" t="s">
        <v>405</v>
      </c>
      <c r="B31" s="16">
        <v>35000</v>
      </c>
      <c r="C31" s="117">
        <v>17630</v>
      </c>
      <c r="D31" s="121">
        <v>0.50371428571428567</v>
      </c>
    </row>
    <row r="32" spans="1:4" s="45" customFormat="1" ht="15" customHeight="1" x14ac:dyDescent="0.2">
      <c r="A32" s="119" t="s">
        <v>372</v>
      </c>
      <c r="B32" s="16">
        <v>1415000</v>
      </c>
      <c r="C32" s="117">
        <v>1082840</v>
      </c>
      <c r="D32" s="121">
        <v>0.76525795053003531</v>
      </c>
    </row>
    <row r="33" spans="1:4" s="45" customFormat="1" ht="20.399999999999999" x14ac:dyDescent="0.2">
      <c r="A33" s="119" t="s">
        <v>406</v>
      </c>
      <c r="B33" s="16">
        <v>25000</v>
      </c>
      <c r="C33" s="117">
        <v>8520</v>
      </c>
      <c r="D33" s="121">
        <v>0.34079999999999999</v>
      </c>
    </row>
    <row r="34" spans="1:4" s="45" customFormat="1" ht="15" customHeight="1" x14ac:dyDescent="0.2">
      <c r="A34" s="119" t="s">
        <v>407</v>
      </c>
      <c r="B34" s="16">
        <v>168000</v>
      </c>
      <c r="C34" s="117">
        <v>161000</v>
      </c>
      <c r="D34" s="121">
        <v>0.95833333333333337</v>
      </c>
    </row>
    <row r="35" spans="1:4" s="45" customFormat="1" ht="20.399999999999999" x14ac:dyDescent="0.2">
      <c r="A35" s="120" t="s">
        <v>408</v>
      </c>
      <c r="B35" s="117">
        <v>30000</v>
      </c>
      <c r="C35" s="117">
        <v>1000</v>
      </c>
      <c r="D35" s="121">
        <v>3.3333333333333333E-2</v>
      </c>
    </row>
    <row r="36" spans="1:4" s="45" customFormat="1" ht="20.399999999999999" x14ac:dyDescent="0.2">
      <c r="A36" s="119" t="s">
        <v>409</v>
      </c>
      <c r="B36" s="16">
        <v>403000</v>
      </c>
      <c r="C36" s="117">
        <v>373310</v>
      </c>
      <c r="D36" s="121">
        <v>0.92632754342431767</v>
      </c>
    </row>
    <row r="37" spans="1:4" s="45" customFormat="1" ht="15" customHeight="1" x14ac:dyDescent="0.2">
      <c r="A37" s="119" t="s">
        <v>410</v>
      </c>
      <c r="B37" s="16">
        <v>31000</v>
      </c>
      <c r="C37" s="117">
        <v>61000</v>
      </c>
      <c r="D37" s="121">
        <v>1.967741935483871</v>
      </c>
    </row>
    <row r="38" spans="1:4" s="45" customFormat="1" ht="15" customHeight="1" x14ac:dyDescent="0.2">
      <c r="A38" s="119" t="s">
        <v>411</v>
      </c>
      <c r="B38" s="16">
        <v>79000</v>
      </c>
      <c r="C38" s="117">
        <v>33690</v>
      </c>
      <c r="D38" s="121">
        <v>0.42645569620253165</v>
      </c>
    </row>
    <row r="39" spans="1:4" s="45" customFormat="1" ht="15" customHeight="1" x14ac:dyDescent="0.2">
      <c r="A39" s="119" t="s">
        <v>412</v>
      </c>
      <c r="B39" s="16">
        <v>1000</v>
      </c>
      <c r="C39" s="117">
        <v>1000</v>
      </c>
      <c r="D39" s="121">
        <v>1</v>
      </c>
    </row>
    <row r="40" spans="1:4" s="45" customFormat="1" ht="15" customHeight="1" x14ac:dyDescent="0.2">
      <c r="A40" s="119" t="s">
        <v>413</v>
      </c>
      <c r="B40" s="16">
        <v>58000</v>
      </c>
      <c r="C40" s="117">
        <v>45140</v>
      </c>
      <c r="D40" s="121">
        <v>0.77827586206896548</v>
      </c>
    </row>
    <row r="41" spans="1:4" s="45" customFormat="1" ht="15" customHeight="1" x14ac:dyDescent="0.2">
      <c r="A41" s="119" t="s">
        <v>414</v>
      </c>
      <c r="B41" s="16">
        <v>4746000</v>
      </c>
      <c r="C41" s="117">
        <v>39260</v>
      </c>
      <c r="D41" s="121">
        <v>8.2722292456805738E-3</v>
      </c>
    </row>
    <row r="42" spans="1:4" s="45" customFormat="1" ht="15" customHeight="1" x14ac:dyDescent="0.2">
      <c r="A42" s="119" t="s">
        <v>415</v>
      </c>
      <c r="B42" s="16">
        <v>21000</v>
      </c>
      <c r="C42" s="117">
        <v>20580</v>
      </c>
      <c r="D42" s="121">
        <v>0.98</v>
      </c>
    </row>
    <row r="43" spans="1:4" s="45" customFormat="1" ht="15" customHeight="1" x14ac:dyDescent="0.2">
      <c r="A43" s="119" t="s">
        <v>416</v>
      </c>
      <c r="B43" s="16">
        <v>0</v>
      </c>
      <c r="C43" s="117">
        <v>3000</v>
      </c>
      <c r="D43" s="121"/>
    </row>
    <row r="44" spans="1:4" s="45" customFormat="1" ht="15" customHeight="1" x14ac:dyDescent="0.2">
      <c r="A44" s="119" t="s">
        <v>342</v>
      </c>
      <c r="B44" s="16">
        <v>111255000</v>
      </c>
      <c r="C44" s="117">
        <v>73762510</v>
      </c>
      <c r="D44" s="121">
        <v>0.66300399982023284</v>
      </c>
    </row>
    <row r="45" spans="1:4" s="45" customFormat="1" ht="15" customHeight="1" x14ac:dyDescent="0.2">
      <c r="A45" s="119" t="s">
        <v>417</v>
      </c>
      <c r="B45" s="16">
        <v>73000</v>
      </c>
      <c r="C45" s="117">
        <v>54000</v>
      </c>
      <c r="D45" s="121">
        <v>0.73972602739726023</v>
      </c>
    </row>
    <row r="46" spans="1:4" s="45" customFormat="1" ht="15" customHeight="1" x14ac:dyDescent="0.2">
      <c r="A46" s="119" t="s">
        <v>343</v>
      </c>
      <c r="B46" s="16">
        <v>96932000</v>
      </c>
      <c r="C46" s="117">
        <v>83083480.839999974</v>
      </c>
      <c r="D46" s="121">
        <v>0.85713160607436112</v>
      </c>
    </row>
    <row r="47" spans="1:4" s="45" customFormat="1" ht="15" customHeight="1" x14ac:dyDescent="0.2">
      <c r="A47" s="119" t="s">
        <v>344</v>
      </c>
      <c r="B47" s="16">
        <v>41019000</v>
      </c>
      <c r="C47" s="117">
        <v>35146000</v>
      </c>
      <c r="D47" s="121">
        <v>0.8568224481337916</v>
      </c>
    </row>
    <row r="48" spans="1:4" s="45" customFormat="1" ht="15" customHeight="1" x14ac:dyDescent="0.2">
      <c r="A48" s="119" t="s">
        <v>418</v>
      </c>
      <c r="B48" s="16">
        <v>10022000</v>
      </c>
      <c r="C48" s="117">
        <v>9407000</v>
      </c>
      <c r="D48" s="121">
        <v>0.93863500299341451</v>
      </c>
    </row>
    <row r="49" spans="1:4" s="45" customFormat="1" ht="20.399999999999999" x14ac:dyDescent="0.2">
      <c r="A49" s="119" t="s">
        <v>419</v>
      </c>
      <c r="B49" s="16">
        <v>1907000</v>
      </c>
      <c r="C49" s="117">
        <v>1129620</v>
      </c>
      <c r="D49" s="121">
        <v>0.59235448348190878</v>
      </c>
    </row>
    <row r="50" spans="1:4" s="45" customFormat="1" ht="15" customHeight="1" x14ac:dyDescent="0.2">
      <c r="A50" s="119" t="s">
        <v>420</v>
      </c>
      <c r="B50" s="16">
        <v>2300000</v>
      </c>
      <c r="C50" s="117">
        <v>2785000</v>
      </c>
      <c r="D50" s="121">
        <v>1.2108695652173913</v>
      </c>
    </row>
    <row r="51" spans="1:4" s="45" customFormat="1" ht="15" customHeight="1" x14ac:dyDescent="0.2">
      <c r="A51" s="119" t="s">
        <v>421</v>
      </c>
      <c r="B51" s="16">
        <v>3951000</v>
      </c>
      <c r="C51" s="117">
        <v>2644090</v>
      </c>
      <c r="D51" s="121">
        <v>0.66922045051885604</v>
      </c>
    </row>
    <row r="52" spans="1:4" s="45" customFormat="1" ht="15" customHeight="1" x14ac:dyDescent="0.2">
      <c r="A52" s="119" t="s">
        <v>422</v>
      </c>
      <c r="B52" s="16">
        <v>770000</v>
      </c>
      <c r="C52" s="117">
        <v>718000</v>
      </c>
      <c r="D52" s="121">
        <v>0.93246753246753245</v>
      </c>
    </row>
    <row r="53" spans="1:4" s="45" customFormat="1" ht="15" customHeight="1" x14ac:dyDescent="0.2">
      <c r="A53" s="119" t="s">
        <v>356</v>
      </c>
      <c r="B53" s="16">
        <v>0</v>
      </c>
      <c r="C53" s="117">
        <v>62000</v>
      </c>
      <c r="D53" s="121"/>
    </row>
    <row r="54" spans="1:4" s="45" customFormat="1" ht="15" customHeight="1" x14ac:dyDescent="0.2">
      <c r="A54" s="119" t="s">
        <v>423</v>
      </c>
      <c r="B54" s="16">
        <v>330000</v>
      </c>
      <c r="C54" s="117">
        <v>216000</v>
      </c>
      <c r="D54" s="121">
        <v>0.65454545454545454</v>
      </c>
    </row>
    <row r="55" spans="1:4" s="45" customFormat="1" ht="15" customHeight="1" x14ac:dyDescent="0.2">
      <c r="A55" s="119" t="s">
        <v>424</v>
      </c>
      <c r="B55" s="16">
        <v>0</v>
      </c>
      <c r="C55" s="117">
        <v>31000</v>
      </c>
      <c r="D55" s="121"/>
    </row>
    <row r="56" spans="1:4" s="45" customFormat="1" ht="15" customHeight="1" x14ac:dyDescent="0.2">
      <c r="A56" s="119" t="s">
        <v>425</v>
      </c>
      <c r="B56" s="16">
        <v>0</v>
      </c>
      <c r="C56" s="117">
        <v>13000</v>
      </c>
      <c r="D56" s="121"/>
    </row>
    <row r="57" spans="1:4" s="45" customFormat="1" ht="15" customHeight="1" x14ac:dyDescent="0.2">
      <c r="A57" s="119" t="s">
        <v>426</v>
      </c>
      <c r="B57" s="16">
        <v>2000</v>
      </c>
      <c r="C57" s="117">
        <v>110550</v>
      </c>
      <c r="D57" s="121">
        <f>C57/B57</f>
        <v>55.274999999999999</v>
      </c>
    </row>
    <row r="58" spans="1:4" s="45" customFormat="1" ht="15" customHeight="1" x14ac:dyDescent="0.2">
      <c r="A58" s="119" t="s">
        <v>345</v>
      </c>
      <c r="B58" s="16">
        <v>2329000</v>
      </c>
      <c r="C58" s="117">
        <v>564400</v>
      </c>
      <c r="D58" s="121">
        <v>0.24233576642335766</v>
      </c>
    </row>
    <row r="59" spans="1:4" s="45" customFormat="1" ht="20.399999999999999" x14ac:dyDescent="0.2">
      <c r="A59" s="119" t="s">
        <v>386</v>
      </c>
      <c r="B59" s="16">
        <v>720000</v>
      </c>
      <c r="C59" s="117">
        <v>380000</v>
      </c>
      <c r="D59" s="121">
        <v>0.52777777777777779</v>
      </c>
    </row>
    <row r="60" spans="1:4" s="45" customFormat="1" ht="23.25" customHeight="1" x14ac:dyDescent="0.2">
      <c r="A60" s="119" t="s">
        <v>346</v>
      </c>
      <c r="B60" s="16">
        <v>1916000</v>
      </c>
      <c r="C60" s="117">
        <v>1009490</v>
      </c>
      <c r="D60" s="121">
        <v>0.52687369519832983</v>
      </c>
    </row>
    <row r="61" spans="1:4" s="45" customFormat="1" ht="20.399999999999999" x14ac:dyDescent="0.2">
      <c r="A61" s="119" t="s">
        <v>427</v>
      </c>
      <c r="B61" s="16">
        <v>20000</v>
      </c>
      <c r="C61" s="117">
        <v>10860</v>
      </c>
      <c r="D61" s="121">
        <v>0.54300000000000004</v>
      </c>
    </row>
    <row r="62" spans="1:4" s="45" customFormat="1" ht="20.399999999999999" x14ac:dyDescent="0.2">
      <c r="A62" s="119" t="s">
        <v>358</v>
      </c>
      <c r="B62" s="16">
        <v>7827000</v>
      </c>
      <c r="C62" s="117">
        <v>2787000</v>
      </c>
      <c r="D62" s="121">
        <v>0.35607512456880031</v>
      </c>
    </row>
    <row r="63" spans="1:4" s="45" customFormat="1" ht="15" customHeight="1" x14ac:dyDescent="0.2">
      <c r="A63" s="119" t="s">
        <v>428</v>
      </c>
      <c r="B63" s="16">
        <v>42741000</v>
      </c>
      <c r="C63" s="117">
        <v>14848000</v>
      </c>
      <c r="D63" s="121">
        <v>0.34739477316862027</v>
      </c>
    </row>
    <row r="64" spans="1:4" s="45" customFormat="1" ht="25.5" customHeight="1" x14ac:dyDescent="0.2">
      <c r="A64" s="119" t="s">
        <v>347</v>
      </c>
      <c r="B64" s="16">
        <v>0</v>
      </c>
      <c r="C64" s="117">
        <v>12730</v>
      </c>
      <c r="D64" s="121"/>
    </row>
    <row r="65" spans="1:4" s="45" customFormat="1" ht="15" customHeight="1" x14ac:dyDescent="0.2">
      <c r="A65" s="119" t="s">
        <v>429</v>
      </c>
      <c r="B65" s="16">
        <v>50000</v>
      </c>
      <c r="C65" s="117">
        <v>9100</v>
      </c>
      <c r="D65" s="121">
        <v>0.182</v>
      </c>
    </row>
    <row r="66" spans="1:4" s="45" customFormat="1" ht="20.399999999999999" x14ac:dyDescent="0.2">
      <c r="A66" s="119" t="s">
        <v>430</v>
      </c>
      <c r="B66" s="16">
        <v>524000</v>
      </c>
      <c r="C66" s="117">
        <v>369000</v>
      </c>
      <c r="D66" s="121">
        <v>0.70419847328244278</v>
      </c>
    </row>
    <row r="67" spans="1:4" s="45" customFormat="1" ht="20.399999999999999" x14ac:dyDescent="0.2">
      <c r="A67" s="119" t="s">
        <v>431</v>
      </c>
      <c r="B67" s="16">
        <v>228000</v>
      </c>
      <c r="C67" s="117">
        <v>204000</v>
      </c>
      <c r="D67" s="121">
        <v>0.89473684210526316</v>
      </c>
    </row>
    <row r="68" spans="1:4" ht="15" customHeight="1" x14ac:dyDescent="0.25">
      <c r="A68" s="28" t="s">
        <v>95</v>
      </c>
      <c r="B68" s="19">
        <f>SUM(B9:B67)</f>
        <v>583207000</v>
      </c>
      <c r="C68" s="19">
        <f>SUM(C9:C67)</f>
        <v>394653360.83999997</v>
      </c>
      <c r="D68" s="126">
        <f>C68/B68</f>
        <v>0.67669517142283953</v>
      </c>
    </row>
    <row r="69" spans="1:4" ht="15" customHeight="1" x14ac:dyDescent="0.25">
      <c r="A69" s="29" t="s">
        <v>301</v>
      </c>
    </row>
    <row r="71" spans="1:4" x14ac:dyDescent="0.25">
      <c r="C71" s="22"/>
    </row>
  </sheetData>
  <pageMargins left="0.39370078740157483" right="0.39370078740157483" top="0.59055118110236227" bottom="0.59055118110236227" header="0" footer="0"/>
  <pageSetup paperSize="9" orientation="portrait" r:id="rId1"/>
  <headerFooter alignWithMargins="0">
    <oddFooter>&amp;LDatos definitivos (actualizados a fecha 10 de septiembre de 2019)</oddFooter>
  </headerFooter>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93</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335</v>
      </c>
      <c r="B9" s="16">
        <v>436420000</v>
      </c>
      <c r="C9" s="117">
        <v>230737000</v>
      </c>
      <c r="D9" s="121">
        <v>0.52870400073323864</v>
      </c>
    </row>
    <row r="10" spans="1:4" s="45" customFormat="1" ht="15" customHeight="1" x14ac:dyDescent="0.2">
      <c r="A10" s="119" t="s">
        <v>336</v>
      </c>
      <c r="B10" s="16">
        <v>37844000</v>
      </c>
      <c r="C10" s="117">
        <v>26863640</v>
      </c>
      <c r="D10" s="121">
        <v>0.70985202409893244</v>
      </c>
    </row>
    <row r="11" spans="1:4" s="45" customFormat="1" ht="15" customHeight="1" x14ac:dyDescent="0.2">
      <c r="A11" s="119" t="s">
        <v>339</v>
      </c>
      <c r="B11" s="16">
        <v>2149000</v>
      </c>
      <c r="C11" s="117">
        <v>197000</v>
      </c>
      <c r="D11" s="121">
        <v>9.1670544439274082E-2</v>
      </c>
    </row>
    <row r="12" spans="1:4" s="45" customFormat="1" ht="20.399999999999999" x14ac:dyDescent="0.2">
      <c r="A12" s="119" t="s">
        <v>353</v>
      </c>
      <c r="B12" s="16">
        <v>0</v>
      </c>
      <c r="C12" s="117">
        <v>107730</v>
      </c>
      <c r="D12" s="121"/>
    </row>
    <row r="13" spans="1:4" s="45" customFormat="1" ht="15" customHeight="1" x14ac:dyDescent="0.2">
      <c r="A13" s="119" t="s">
        <v>354</v>
      </c>
      <c r="B13" s="16">
        <v>3452000</v>
      </c>
      <c r="C13" s="117">
        <v>80000</v>
      </c>
      <c r="D13" s="121">
        <v>2.3174971031286212E-2</v>
      </c>
    </row>
    <row r="14" spans="1:4" s="45" customFormat="1" ht="15" customHeight="1" x14ac:dyDescent="0.2">
      <c r="A14" s="119" t="s">
        <v>399</v>
      </c>
      <c r="B14" s="16">
        <v>10800000</v>
      </c>
      <c r="C14" s="117">
        <v>10172000</v>
      </c>
      <c r="D14" s="121">
        <v>0.94185185185185183</v>
      </c>
    </row>
    <row r="15" spans="1:4" s="45" customFormat="1" ht="15" customHeight="1" x14ac:dyDescent="0.2">
      <c r="A15" s="119" t="s">
        <v>432</v>
      </c>
      <c r="B15" s="16">
        <v>102000</v>
      </c>
      <c r="C15" s="117">
        <v>282400</v>
      </c>
      <c r="D15" s="121">
        <v>2.7686274509803921</v>
      </c>
    </row>
    <row r="16" spans="1:4" s="45" customFormat="1" ht="15" customHeight="1" x14ac:dyDescent="0.2">
      <c r="A16" s="119" t="s">
        <v>433</v>
      </c>
      <c r="B16" s="16">
        <v>0</v>
      </c>
      <c r="C16" s="117">
        <v>2476.0300000000002</v>
      </c>
      <c r="D16" s="121"/>
    </row>
    <row r="17" spans="1:4" s="45" customFormat="1" ht="15" customHeight="1" x14ac:dyDescent="0.2">
      <c r="A17" s="119" t="s">
        <v>342</v>
      </c>
      <c r="B17" s="16">
        <v>9495000</v>
      </c>
      <c r="C17" s="117">
        <v>5715680</v>
      </c>
      <c r="D17" s="121">
        <v>0.60196735123749345</v>
      </c>
    </row>
    <row r="18" spans="1:4" s="45" customFormat="1" ht="15" customHeight="1" x14ac:dyDescent="0.2">
      <c r="A18" s="119" t="s">
        <v>343</v>
      </c>
      <c r="B18" s="16">
        <v>16964000</v>
      </c>
      <c r="C18" s="117">
        <v>12424541.650000002</v>
      </c>
      <c r="D18" s="121">
        <v>0.73240636937043169</v>
      </c>
    </row>
    <row r="19" spans="1:4" s="45" customFormat="1" ht="15" customHeight="1" x14ac:dyDescent="0.2">
      <c r="A19" s="119" t="s">
        <v>344</v>
      </c>
      <c r="B19" s="16">
        <v>14938000</v>
      </c>
      <c r="C19" s="117">
        <v>9417000</v>
      </c>
      <c r="D19" s="121">
        <v>0.63040567679742943</v>
      </c>
    </row>
    <row r="20" spans="1:4" s="45" customFormat="1" ht="15" customHeight="1" x14ac:dyDescent="0.2">
      <c r="A20" s="119" t="s">
        <v>357</v>
      </c>
      <c r="B20" s="16">
        <v>2000000</v>
      </c>
      <c r="C20" s="117">
        <v>710000</v>
      </c>
      <c r="D20" s="121">
        <v>0.35499999999999998</v>
      </c>
    </row>
    <row r="21" spans="1:4" s="45" customFormat="1" ht="15" customHeight="1" x14ac:dyDescent="0.2">
      <c r="A21" s="119" t="s">
        <v>434</v>
      </c>
      <c r="B21" s="16">
        <v>2180000</v>
      </c>
      <c r="C21" s="117">
        <v>351000</v>
      </c>
      <c r="D21" s="121">
        <v>0.1610091743119266</v>
      </c>
    </row>
    <row r="22" spans="1:4" s="45" customFormat="1" ht="20.399999999999999" x14ac:dyDescent="0.2">
      <c r="A22" s="128" t="s">
        <v>386</v>
      </c>
      <c r="B22" s="129">
        <v>400000</v>
      </c>
      <c r="C22" s="130">
        <v>379000</v>
      </c>
      <c r="D22" s="121">
        <v>0.94750000000000001</v>
      </c>
    </row>
    <row r="23" spans="1:4" s="45" customFormat="1" ht="20.399999999999999" x14ac:dyDescent="0.2">
      <c r="A23" s="119" t="s">
        <v>346</v>
      </c>
      <c r="B23" s="16">
        <v>6613000</v>
      </c>
      <c r="C23" s="117">
        <v>4367280</v>
      </c>
      <c r="D23" s="121">
        <v>0.66040828670799945</v>
      </c>
    </row>
    <row r="24" spans="1:4" s="45" customFormat="1" ht="20.399999999999999" x14ac:dyDescent="0.2">
      <c r="A24" s="119" t="s">
        <v>358</v>
      </c>
      <c r="B24" s="16">
        <v>76452000</v>
      </c>
      <c r="C24" s="117">
        <v>58022000</v>
      </c>
      <c r="D24" s="121">
        <v>0.75893371004028676</v>
      </c>
    </row>
    <row r="25" spans="1:4" s="45" customFormat="1" ht="25.5" customHeight="1" x14ac:dyDescent="0.2">
      <c r="A25" s="119" t="s">
        <v>347</v>
      </c>
      <c r="B25" s="16">
        <v>5067000</v>
      </c>
      <c r="C25" s="117">
        <v>7014640</v>
      </c>
      <c r="D25" s="121">
        <v>1.384377343595816</v>
      </c>
    </row>
    <row r="26" spans="1:4" s="45" customFormat="1" ht="15" customHeight="1" x14ac:dyDescent="0.2">
      <c r="A26" s="119" t="s">
        <v>359</v>
      </c>
      <c r="B26" s="16">
        <v>13133000</v>
      </c>
      <c r="C26" s="117">
        <v>10795000</v>
      </c>
      <c r="D26" s="121">
        <v>0.82197517703495016</v>
      </c>
    </row>
    <row r="27" spans="1:4" s="45" customFormat="1" ht="25.5" customHeight="1" x14ac:dyDescent="0.2">
      <c r="A27" s="119" t="s">
        <v>435</v>
      </c>
      <c r="B27" s="16">
        <v>1000000</v>
      </c>
      <c r="C27" s="117">
        <v>843410</v>
      </c>
      <c r="D27" s="121">
        <v>0.84340999999999999</v>
      </c>
    </row>
    <row r="28" spans="1:4" x14ac:dyDescent="0.25">
      <c r="A28" s="28" t="s">
        <v>95</v>
      </c>
      <c r="B28" s="19">
        <v>639009000</v>
      </c>
      <c r="C28" s="127">
        <v>378481797.67999995</v>
      </c>
      <c r="D28" s="126">
        <v>0.59229494057204246</v>
      </c>
    </row>
    <row r="29" spans="1:4" x14ac:dyDescent="0.25">
      <c r="A29" s="29" t="s">
        <v>301</v>
      </c>
    </row>
    <row r="31" spans="1:4" x14ac:dyDescent="0.25">
      <c r="C31"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16</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342</v>
      </c>
      <c r="B9" s="16">
        <v>72000</v>
      </c>
      <c r="C9" s="117">
        <v>67510</v>
      </c>
      <c r="D9" s="121">
        <v>0.93763888888888891</v>
      </c>
    </row>
    <row r="10" spans="1:4" s="45" customFormat="1" ht="15" customHeight="1" x14ac:dyDescent="0.2">
      <c r="A10" s="119" t="s">
        <v>344</v>
      </c>
      <c r="B10" s="16">
        <v>142000</v>
      </c>
      <c r="C10" s="117">
        <v>24000</v>
      </c>
      <c r="D10" s="121">
        <v>0.16901408450704225</v>
      </c>
    </row>
    <row r="11" spans="1:4" s="45" customFormat="1" ht="15" customHeight="1" x14ac:dyDescent="0.2">
      <c r="A11" s="119" t="s">
        <v>345</v>
      </c>
      <c r="B11" s="16">
        <v>4309000</v>
      </c>
      <c r="C11" s="117">
        <v>3305000</v>
      </c>
      <c r="D11" s="121">
        <v>0.76699930378278025</v>
      </c>
    </row>
    <row r="12" spans="1:4" s="45" customFormat="1" ht="20.399999999999999" x14ac:dyDescent="0.2">
      <c r="A12" s="119" t="s">
        <v>346</v>
      </c>
      <c r="B12" s="16">
        <v>5516000</v>
      </c>
      <c r="C12" s="117">
        <v>15832620</v>
      </c>
      <c r="D12" s="121">
        <v>2.8703081943437274</v>
      </c>
    </row>
    <row r="13" spans="1:4" s="45" customFormat="1" ht="20.399999999999999" x14ac:dyDescent="0.2">
      <c r="A13" s="119" t="s">
        <v>358</v>
      </c>
      <c r="B13" s="16">
        <v>150000</v>
      </c>
      <c r="C13" s="117">
        <v>134000</v>
      </c>
      <c r="D13" s="121">
        <v>0.89333333333333331</v>
      </c>
    </row>
    <row r="14" spans="1:4" s="45" customFormat="1" ht="25.5" customHeight="1" x14ac:dyDescent="0.2">
      <c r="A14" s="119" t="s">
        <v>347</v>
      </c>
      <c r="B14" s="16">
        <v>0</v>
      </c>
      <c r="C14" s="117">
        <v>292740</v>
      </c>
      <c r="D14" s="121"/>
    </row>
    <row r="15" spans="1:4" x14ac:dyDescent="0.25">
      <c r="A15" s="28" t="s">
        <v>95</v>
      </c>
      <c r="B15" s="19">
        <v>10189000</v>
      </c>
      <c r="C15" s="127">
        <v>19655870</v>
      </c>
      <c r="D15" s="126">
        <v>1.9291265089802729</v>
      </c>
    </row>
    <row r="16" spans="1:4" x14ac:dyDescent="0.25">
      <c r="A16" s="29" t="s">
        <v>301</v>
      </c>
    </row>
    <row r="18" spans="3:3" x14ac:dyDescent="0.25">
      <c r="C18"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Zeros="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7" ht="39" customHeight="1" x14ac:dyDescent="0.25">
      <c r="A1" s="23"/>
      <c r="B1" s="1"/>
      <c r="C1" s="1"/>
      <c r="D1" s="2"/>
      <c r="E1" s="3" t="s">
        <v>24</v>
      </c>
    </row>
    <row r="3" spans="1:7" ht="26.4" x14ac:dyDescent="0.25">
      <c r="A3" s="24" t="s">
        <v>66</v>
      </c>
      <c r="B3" s="4"/>
      <c r="C3" s="4"/>
      <c r="D3" s="4"/>
      <c r="E3" s="4"/>
    </row>
    <row r="4" spans="1:7" x14ac:dyDescent="0.25">
      <c r="A4" s="24" t="s">
        <v>13</v>
      </c>
      <c r="B4" s="4"/>
      <c r="C4" s="4"/>
      <c r="D4" s="4"/>
      <c r="E4" s="4"/>
    </row>
    <row r="5" spans="1:7" x14ac:dyDescent="0.25">
      <c r="A5" s="24" t="s">
        <v>22</v>
      </c>
      <c r="B5" s="4"/>
      <c r="C5" s="4"/>
      <c r="D5" s="4"/>
      <c r="E5" s="4"/>
    </row>
    <row r="7" spans="1:7" x14ac:dyDescent="0.25">
      <c r="E7" s="5" t="s">
        <v>1</v>
      </c>
    </row>
    <row r="8" spans="1:7" s="8" customFormat="1" ht="36" customHeight="1" x14ac:dyDescent="0.25">
      <c r="A8" s="26" t="s">
        <v>7</v>
      </c>
      <c r="B8" s="14"/>
      <c r="C8" s="6" t="s">
        <v>2</v>
      </c>
      <c r="D8" s="6" t="s">
        <v>3</v>
      </c>
      <c r="E8" s="7" t="s">
        <v>4</v>
      </c>
    </row>
    <row r="9" spans="1:7" x14ac:dyDescent="0.25">
      <c r="A9" s="27" t="s">
        <v>25</v>
      </c>
      <c r="B9" s="15" t="s">
        <v>26</v>
      </c>
      <c r="C9" s="16">
        <v>0</v>
      </c>
      <c r="D9" s="16">
        <v>1074.6600000000001</v>
      </c>
      <c r="E9" s="17"/>
    </row>
    <row r="10" spans="1:7" x14ac:dyDescent="0.25">
      <c r="A10" s="27" t="s">
        <v>27</v>
      </c>
      <c r="B10" s="15" t="s">
        <v>28</v>
      </c>
      <c r="C10" s="16">
        <v>56070</v>
      </c>
      <c r="D10" s="16">
        <v>1655268.4</v>
      </c>
      <c r="E10" s="17">
        <v>29.52146245764223</v>
      </c>
      <c r="G10" s="38"/>
    </row>
    <row r="11" spans="1:7" x14ac:dyDescent="0.25">
      <c r="A11" s="27" t="s">
        <v>29</v>
      </c>
      <c r="B11" s="15" t="s">
        <v>30</v>
      </c>
      <c r="C11" s="16">
        <v>0</v>
      </c>
      <c r="D11" s="16">
        <v>37494897.960000001</v>
      </c>
      <c r="E11" s="17"/>
      <c r="G11" s="38"/>
    </row>
    <row r="12" spans="1:7" x14ac:dyDescent="0.25">
      <c r="A12" s="27" t="s">
        <v>31</v>
      </c>
      <c r="B12" s="15" t="s">
        <v>61</v>
      </c>
      <c r="C12" s="16">
        <v>0</v>
      </c>
      <c r="D12" s="16">
        <v>388812.37</v>
      </c>
      <c r="E12" s="17"/>
      <c r="G12" s="38"/>
    </row>
    <row r="13" spans="1:7" x14ac:dyDescent="0.25">
      <c r="A13" s="27" t="s">
        <v>32</v>
      </c>
      <c r="B13" s="15" t="s">
        <v>33</v>
      </c>
      <c r="C13" s="16">
        <v>100000</v>
      </c>
      <c r="D13" s="16">
        <v>666485.39</v>
      </c>
      <c r="E13" s="17">
        <v>6.6648538999999998</v>
      </c>
      <c r="G13" s="38"/>
    </row>
    <row r="14" spans="1:7" x14ac:dyDescent="0.25">
      <c r="A14" s="27" t="s">
        <v>34</v>
      </c>
      <c r="B14" s="15" t="s">
        <v>35</v>
      </c>
      <c r="C14" s="16">
        <v>48724300</v>
      </c>
      <c r="D14" s="16">
        <v>99257484.909999996</v>
      </c>
      <c r="E14" s="17">
        <v>2.0371249029744911</v>
      </c>
      <c r="G14" s="38"/>
    </row>
    <row r="15" spans="1:7" x14ac:dyDescent="0.25">
      <c r="A15" s="27" t="s">
        <v>36</v>
      </c>
      <c r="B15" s="15" t="s">
        <v>37</v>
      </c>
      <c r="C15" s="16">
        <v>73160</v>
      </c>
      <c r="D15" s="16">
        <v>310625.37</v>
      </c>
      <c r="E15" s="17">
        <v>4.2458361126298527</v>
      </c>
      <c r="G15" s="38"/>
    </row>
    <row r="16" spans="1:7" x14ac:dyDescent="0.25">
      <c r="A16" s="27" t="s">
        <v>38</v>
      </c>
      <c r="B16" s="15" t="s">
        <v>39</v>
      </c>
      <c r="C16" s="16">
        <v>0</v>
      </c>
      <c r="D16" s="16">
        <v>98432.75</v>
      </c>
      <c r="E16" s="17"/>
      <c r="G16" s="38"/>
    </row>
    <row r="17" spans="1:7" x14ac:dyDescent="0.25">
      <c r="A17" s="27" t="s">
        <v>40</v>
      </c>
      <c r="B17" s="15" t="s">
        <v>62</v>
      </c>
      <c r="C17" s="16">
        <v>0</v>
      </c>
      <c r="D17" s="16">
        <v>7605.76</v>
      </c>
      <c r="E17" s="17"/>
      <c r="G17" s="38"/>
    </row>
    <row r="18" spans="1:7" ht="21" x14ac:dyDescent="0.25">
      <c r="A18" s="27" t="s">
        <v>41</v>
      </c>
      <c r="B18" s="15" t="s">
        <v>63</v>
      </c>
      <c r="C18" s="16">
        <v>10243400</v>
      </c>
      <c r="D18" s="16">
        <v>21904565.100000001</v>
      </c>
      <c r="E18" s="17">
        <v>2.1384076673760668</v>
      </c>
      <c r="G18" s="38"/>
    </row>
    <row r="19" spans="1:7" ht="21" x14ac:dyDescent="0.25">
      <c r="A19" s="27" t="s">
        <v>49</v>
      </c>
      <c r="B19" s="15" t="s">
        <v>64</v>
      </c>
      <c r="C19" s="16">
        <v>0</v>
      </c>
      <c r="D19" s="16">
        <v>1358872.23</v>
      </c>
      <c r="E19" s="17"/>
      <c r="G19" s="38"/>
    </row>
    <row r="20" spans="1:7" x14ac:dyDescent="0.25">
      <c r="A20" s="27" t="s">
        <v>42</v>
      </c>
      <c r="B20" s="15" t="s">
        <v>65</v>
      </c>
      <c r="C20" s="16">
        <v>0</v>
      </c>
      <c r="D20" s="16">
        <v>2757.59</v>
      </c>
      <c r="E20" s="17"/>
      <c r="G20" s="38"/>
    </row>
    <row r="21" spans="1:7" x14ac:dyDescent="0.25">
      <c r="A21" s="27" t="s">
        <v>43</v>
      </c>
      <c r="B21" s="15" t="s">
        <v>44</v>
      </c>
      <c r="C21" s="16">
        <v>0</v>
      </c>
      <c r="D21" s="16">
        <v>9887.31</v>
      </c>
      <c r="E21" s="17"/>
      <c r="G21" s="38"/>
    </row>
    <row r="22" spans="1:7" x14ac:dyDescent="0.25">
      <c r="A22" s="28" t="s">
        <v>95</v>
      </c>
      <c r="B22" s="18"/>
      <c r="C22" s="19">
        <v>59196930</v>
      </c>
      <c r="D22" s="19">
        <v>163156769.79999998</v>
      </c>
      <c r="E22" s="20">
        <v>2.7561694466250191</v>
      </c>
      <c r="G22" s="38"/>
    </row>
    <row r="23" spans="1:7" x14ac:dyDescent="0.25">
      <c r="A23" s="29" t="s">
        <v>6</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17</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342</v>
      </c>
      <c r="B9" s="16">
        <v>753000</v>
      </c>
      <c r="C9" s="117">
        <v>320470</v>
      </c>
      <c r="D9" s="121">
        <v>0.42559096945551128</v>
      </c>
    </row>
    <row r="10" spans="1:4" s="45" customFormat="1" ht="15" customHeight="1" x14ac:dyDescent="0.2">
      <c r="A10" s="119" t="s">
        <v>344</v>
      </c>
      <c r="B10" s="16">
        <v>131000</v>
      </c>
      <c r="C10" s="117">
        <v>21000</v>
      </c>
      <c r="D10" s="121">
        <v>0.16030534351145037</v>
      </c>
    </row>
    <row r="11" spans="1:4" s="45" customFormat="1" ht="15" customHeight="1" x14ac:dyDescent="0.2">
      <c r="A11" s="119" t="s">
        <v>345</v>
      </c>
      <c r="B11" s="16">
        <v>13575000</v>
      </c>
      <c r="C11" s="117">
        <v>3566000</v>
      </c>
      <c r="D11" s="121">
        <v>0.26268876611418046</v>
      </c>
    </row>
    <row r="12" spans="1:4" x14ac:dyDescent="0.25">
      <c r="A12" s="28" t="s">
        <v>95</v>
      </c>
      <c r="B12" s="19">
        <v>14459000</v>
      </c>
      <c r="C12" s="127">
        <v>3907470</v>
      </c>
      <c r="D12" s="126">
        <v>0.27024483020955808</v>
      </c>
    </row>
    <row r="13" spans="1:4" x14ac:dyDescent="0.25">
      <c r="A13" s="29" t="s">
        <v>301</v>
      </c>
    </row>
    <row r="15" spans="1:4" x14ac:dyDescent="0.25">
      <c r="C15"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18</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20.399999999999999" x14ac:dyDescent="0.2">
      <c r="A9" s="119" t="s">
        <v>406</v>
      </c>
      <c r="B9" s="16">
        <v>0</v>
      </c>
      <c r="C9" s="117">
        <v>6860</v>
      </c>
      <c r="D9" s="118"/>
    </row>
    <row r="10" spans="1:4" s="45" customFormat="1" ht="20.399999999999999" x14ac:dyDescent="0.2">
      <c r="A10" s="119" t="s">
        <v>409</v>
      </c>
      <c r="B10" s="16">
        <v>0</v>
      </c>
      <c r="C10" s="117">
        <v>2033010</v>
      </c>
      <c r="D10" s="118"/>
    </row>
    <row r="11" spans="1:4" s="45" customFormat="1" ht="15" customHeight="1" x14ac:dyDescent="0.2">
      <c r="A11" s="119" t="s">
        <v>344</v>
      </c>
      <c r="B11" s="16">
        <v>0</v>
      </c>
      <c r="C11" s="117">
        <v>410000</v>
      </c>
      <c r="D11" s="118"/>
    </row>
    <row r="12" spans="1:4" x14ac:dyDescent="0.25">
      <c r="A12" s="28" t="s">
        <v>95</v>
      </c>
      <c r="B12" s="19">
        <v>0</v>
      </c>
      <c r="C12" s="127">
        <v>2449870</v>
      </c>
      <c r="D12" s="20"/>
    </row>
    <row r="13" spans="1:4" x14ac:dyDescent="0.25">
      <c r="A13" s="29" t="s">
        <v>301</v>
      </c>
    </row>
    <row r="15" spans="1:4" x14ac:dyDescent="0.25">
      <c r="C15" s="22"/>
    </row>
    <row r="16" spans="1:4" x14ac:dyDescent="0.25">
      <c r="C16" s="22"/>
    </row>
  </sheetData>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41"/>
      <c r="D1" s="3" t="s">
        <v>24</v>
      </c>
    </row>
    <row r="3" spans="1:4" ht="26.4" x14ac:dyDescent="0.25">
      <c r="A3" s="24" t="s">
        <v>334</v>
      </c>
      <c r="B3" s="4"/>
      <c r="C3" s="4"/>
      <c r="D3" s="4"/>
    </row>
    <row r="4" spans="1:4" x14ac:dyDescent="0.25">
      <c r="A4" s="24" t="s">
        <v>19</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4</v>
      </c>
    </row>
    <row r="9" spans="1:4" s="45" customFormat="1" ht="15" customHeight="1" x14ac:dyDescent="0.2">
      <c r="A9" s="119" t="s">
        <v>335</v>
      </c>
      <c r="B9" s="16">
        <v>127711000</v>
      </c>
      <c r="C9" s="117">
        <v>30053000</v>
      </c>
      <c r="D9" s="121">
        <v>0.23532037177690254</v>
      </c>
    </row>
    <row r="10" spans="1:4" s="45" customFormat="1" ht="15" customHeight="1" x14ac:dyDescent="0.2">
      <c r="A10" s="119" t="s">
        <v>336</v>
      </c>
      <c r="B10" s="16">
        <v>33857000</v>
      </c>
      <c r="C10" s="117">
        <v>35481240</v>
      </c>
      <c r="D10" s="121">
        <v>1.0479735357533153</v>
      </c>
    </row>
    <row r="11" spans="1:4" s="45" customFormat="1" ht="15" customHeight="1" x14ac:dyDescent="0.2">
      <c r="A11" s="119" t="s">
        <v>348</v>
      </c>
      <c r="B11" s="16">
        <v>150000</v>
      </c>
      <c r="C11" s="117">
        <v>17476000</v>
      </c>
      <c r="D11" s="121">
        <v>116.50666666666666</v>
      </c>
    </row>
    <row r="12" spans="1:4" s="45" customFormat="1" ht="15" customHeight="1" x14ac:dyDescent="0.2">
      <c r="A12" s="119" t="s">
        <v>380</v>
      </c>
      <c r="B12" s="16">
        <v>88081000</v>
      </c>
      <c r="C12" s="117">
        <v>0</v>
      </c>
      <c r="D12" s="121">
        <v>0</v>
      </c>
    </row>
    <row r="13" spans="1:4" s="45" customFormat="1" ht="15" customHeight="1" x14ac:dyDescent="0.2">
      <c r="A13" s="119" t="s">
        <v>339</v>
      </c>
      <c r="B13" s="16">
        <v>3932000</v>
      </c>
      <c r="C13" s="117">
        <v>3451000</v>
      </c>
      <c r="D13" s="121">
        <v>0.87767039674465919</v>
      </c>
    </row>
    <row r="14" spans="1:4" s="45" customFormat="1" ht="20.399999999999999" x14ac:dyDescent="0.2">
      <c r="A14" s="119" t="s">
        <v>353</v>
      </c>
      <c r="B14" s="16">
        <v>16339000</v>
      </c>
      <c r="C14" s="117">
        <v>209290</v>
      </c>
      <c r="D14" s="121">
        <v>1.2809229451006793E-2</v>
      </c>
    </row>
    <row r="15" spans="1:4" s="45" customFormat="1" ht="15" customHeight="1" x14ac:dyDescent="0.2">
      <c r="A15" s="119" t="s">
        <v>340</v>
      </c>
      <c r="B15" s="16">
        <v>3301000</v>
      </c>
      <c r="C15" s="117">
        <v>8504070</v>
      </c>
      <c r="D15" s="121">
        <v>2.5762102393214179</v>
      </c>
    </row>
    <row r="16" spans="1:4" s="45" customFormat="1" ht="15" customHeight="1" x14ac:dyDescent="0.2">
      <c r="A16" s="119" t="s">
        <v>354</v>
      </c>
      <c r="B16" s="16">
        <v>24157000</v>
      </c>
      <c r="C16" s="117">
        <v>17396000</v>
      </c>
      <c r="D16" s="121">
        <v>0.72012253177132923</v>
      </c>
    </row>
    <row r="17" spans="1:4" s="45" customFormat="1" ht="15" customHeight="1" x14ac:dyDescent="0.2">
      <c r="A17" s="119" t="s">
        <v>436</v>
      </c>
      <c r="B17" s="16">
        <v>42984000</v>
      </c>
      <c r="C17" s="117">
        <v>124000</v>
      </c>
      <c r="D17" s="121">
        <v>2.8847943420807743E-3</v>
      </c>
    </row>
    <row r="18" spans="1:4" s="45" customFormat="1" ht="15" customHeight="1" x14ac:dyDescent="0.2">
      <c r="A18" s="119" t="s">
        <v>364</v>
      </c>
      <c r="B18" s="16">
        <v>1495000</v>
      </c>
      <c r="C18" s="117">
        <v>1163000</v>
      </c>
      <c r="D18" s="121">
        <v>0.77792642140468227</v>
      </c>
    </row>
    <row r="19" spans="1:4" s="45" customFormat="1" ht="15" customHeight="1" x14ac:dyDescent="0.2">
      <c r="A19" s="119" t="s">
        <v>342</v>
      </c>
      <c r="B19" s="16">
        <v>176817000</v>
      </c>
      <c r="C19" s="117">
        <v>169445260</v>
      </c>
      <c r="D19" s="121">
        <v>0.95830864679301198</v>
      </c>
    </row>
    <row r="20" spans="1:4" s="45" customFormat="1" ht="15" customHeight="1" x14ac:dyDescent="0.2">
      <c r="A20" s="119" t="s">
        <v>344</v>
      </c>
      <c r="B20" s="16">
        <v>14613000</v>
      </c>
      <c r="C20" s="117">
        <v>8168000</v>
      </c>
      <c r="D20" s="121">
        <v>0.55895435571066854</v>
      </c>
    </row>
    <row r="21" spans="1:4" s="45" customFormat="1" ht="15" customHeight="1" x14ac:dyDescent="0.2">
      <c r="A21" s="119" t="s">
        <v>437</v>
      </c>
      <c r="B21" s="16">
        <v>559000</v>
      </c>
      <c r="C21" s="117">
        <v>589000</v>
      </c>
      <c r="D21" s="121">
        <v>1.0536672629695885</v>
      </c>
    </row>
    <row r="22" spans="1:4" s="45" customFormat="1" ht="15" customHeight="1" x14ac:dyDescent="0.2">
      <c r="A22" s="119" t="s">
        <v>356</v>
      </c>
      <c r="B22" s="16">
        <v>380000</v>
      </c>
      <c r="C22" s="117">
        <v>0</v>
      </c>
      <c r="D22" s="121">
        <v>0</v>
      </c>
    </row>
    <row r="23" spans="1:4" s="45" customFormat="1" ht="15" customHeight="1" x14ac:dyDescent="0.2">
      <c r="A23" s="119" t="s">
        <v>357</v>
      </c>
      <c r="B23" s="16">
        <v>32570000</v>
      </c>
      <c r="C23" s="117">
        <v>9187000</v>
      </c>
      <c r="D23" s="121">
        <v>0.28206938900828982</v>
      </c>
    </row>
    <row r="24" spans="1:4" s="45" customFormat="1" ht="15" customHeight="1" x14ac:dyDescent="0.2">
      <c r="A24" s="119" t="s">
        <v>425</v>
      </c>
      <c r="B24" s="16">
        <v>435000</v>
      </c>
      <c r="C24" s="117">
        <v>244000</v>
      </c>
      <c r="D24" s="121">
        <v>0.56091954022988511</v>
      </c>
    </row>
    <row r="25" spans="1:4" s="45" customFormat="1" ht="15" customHeight="1" x14ac:dyDescent="0.2">
      <c r="A25" s="119" t="s">
        <v>345</v>
      </c>
      <c r="B25" s="16">
        <v>250000</v>
      </c>
      <c r="C25" s="117">
        <v>0</v>
      </c>
      <c r="D25" s="121">
        <v>0</v>
      </c>
    </row>
    <row r="26" spans="1:4" s="45" customFormat="1" ht="21.6" x14ac:dyDescent="0.2">
      <c r="A26" s="119" t="s">
        <v>384</v>
      </c>
      <c r="B26" s="16">
        <v>2269000</v>
      </c>
      <c r="C26" s="117">
        <v>-2193760</v>
      </c>
      <c r="D26" s="121"/>
    </row>
    <row r="27" spans="1:4" s="45" customFormat="1" ht="20.399999999999999" x14ac:dyDescent="0.2">
      <c r="A27" s="119" t="s">
        <v>358</v>
      </c>
      <c r="B27" s="16">
        <v>5699000</v>
      </c>
      <c r="C27" s="117">
        <v>0</v>
      </c>
      <c r="D27" s="121">
        <v>0</v>
      </c>
    </row>
    <row r="28" spans="1:4" s="45" customFormat="1" ht="25.5" customHeight="1" x14ac:dyDescent="0.2">
      <c r="A28" s="119" t="s">
        <v>347</v>
      </c>
      <c r="B28" s="16">
        <v>2577000</v>
      </c>
      <c r="C28" s="117">
        <v>126000</v>
      </c>
      <c r="D28" s="121">
        <v>4.8894062863795114E-2</v>
      </c>
    </row>
    <row r="29" spans="1:4" x14ac:dyDescent="0.25">
      <c r="A29" s="28" t="s">
        <v>95</v>
      </c>
      <c r="B29" s="19">
        <v>578176000</v>
      </c>
      <c r="C29" s="127">
        <v>299423100</v>
      </c>
      <c r="D29" s="126">
        <v>0.5178753528337392</v>
      </c>
    </row>
    <row r="30" spans="1:4" x14ac:dyDescent="0.25">
      <c r="A30" s="29" t="s">
        <v>301</v>
      </c>
    </row>
    <row r="31" spans="1:4" ht="53.25" customHeight="1" x14ac:dyDescent="0.25">
      <c r="A31" s="142" t="s">
        <v>438</v>
      </c>
      <c r="B31" s="142"/>
      <c r="C31" s="142"/>
      <c r="D31" s="142"/>
    </row>
    <row r="32" spans="1:4" x14ac:dyDescent="0.25">
      <c r="C32" s="22"/>
    </row>
  </sheetData>
  <mergeCells count="1">
    <mergeCell ref="A31:D31"/>
  </mergeCells>
  <pageMargins left="0.39370078740157483" right="0.39370078740157483" top="0.59055118110236227" bottom="0.39370078740157483" header="0" footer="0"/>
  <pageSetup paperSize="9" orientation="portrait" r:id="rId1"/>
  <headerFooter alignWithMargins="0">
    <oddFooter>&amp;LDatos definitivos (actualizados a fecha 10 de septiembre de 2019)</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1399BDDB2069044B501AD43838509F3" ma:contentTypeVersion="1" ma:contentTypeDescription="Crear nuevo documento." ma:contentTypeScope="" ma:versionID="2d954138b88b336e8a25b3a96e1cd68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3DFB76F-8009-4467-9FDC-E645028E6317}"/>
</file>

<file path=customXml/itemProps2.xml><?xml version="1.0" encoding="utf-8"?>
<ds:datastoreItem xmlns:ds="http://schemas.openxmlformats.org/officeDocument/2006/customXml" ds:itemID="{0045B79C-E1CB-4D74-9825-CE18BC9DABC4}"/>
</file>

<file path=customXml/itemProps3.xml><?xml version="1.0" encoding="utf-8"?>
<ds:datastoreItem xmlns:ds="http://schemas.openxmlformats.org/officeDocument/2006/customXml" ds:itemID="{84A0CB2D-8FE2-4C0E-9651-99744DC93435}"/>
</file>

<file path=customXml/itemProps4.xml><?xml version="1.0" encoding="utf-8"?>
<ds:datastoreItem xmlns:ds="http://schemas.openxmlformats.org/officeDocument/2006/customXml" ds:itemID="{8FE8D6D5-2A6E-4132-B03C-9BA467989D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92</vt:i4>
      </vt:variant>
      <vt:variant>
        <vt:lpstr>Rangos con nombre</vt:lpstr>
      </vt:variant>
      <vt:variant>
        <vt:i4>11</vt:i4>
      </vt:variant>
    </vt:vector>
  </HeadingPairs>
  <TitlesOfParts>
    <vt:vector size="103" baseType="lpstr">
      <vt:lpstr>00 AGE (CA)</vt:lpstr>
      <vt:lpstr>01 País Vasco</vt:lpstr>
      <vt:lpstr>02 Cataluña</vt:lpstr>
      <vt:lpstr>03 Galicia</vt:lpstr>
      <vt:lpstr>04 Andalucía</vt:lpstr>
      <vt:lpstr>05 P_Asturias</vt:lpstr>
      <vt:lpstr>06 Cantabria</vt:lpstr>
      <vt:lpstr>07 La Rioja</vt:lpstr>
      <vt:lpstr>08 R_Murcia</vt:lpstr>
      <vt:lpstr>09 C_Valenciana</vt:lpstr>
      <vt:lpstr>10 Aragón</vt:lpstr>
      <vt:lpstr>11 C_Mancha</vt:lpstr>
      <vt:lpstr>12 Canarias</vt:lpstr>
      <vt:lpstr>13 Navarra</vt:lpstr>
      <vt:lpstr>14 Extremadura</vt:lpstr>
      <vt:lpstr>15 Illes Balears</vt:lpstr>
      <vt:lpstr>16 C_Madrid</vt:lpstr>
      <vt:lpstr>17 C_León</vt:lpstr>
      <vt:lpstr>18 Ceuta</vt:lpstr>
      <vt:lpstr>19 Melilla</vt:lpstr>
      <vt:lpstr>90 Varias Comunidades</vt:lpstr>
      <vt:lpstr>91 Servicios Centrales</vt:lpstr>
      <vt:lpstr>92 Extranjero</vt:lpstr>
      <vt:lpstr>93 No Regionalizable</vt:lpstr>
      <vt:lpstr>00 OOAA (CA)</vt:lpstr>
      <vt:lpstr>01 País Vasco (2)</vt:lpstr>
      <vt:lpstr>02 Cataluña (2)</vt:lpstr>
      <vt:lpstr>03 Galicia (2)</vt:lpstr>
      <vt:lpstr>04 Andalucía (2)</vt:lpstr>
      <vt:lpstr>05 P_Asturias (2)</vt:lpstr>
      <vt:lpstr>06 Cantabria (2)</vt:lpstr>
      <vt:lpstr>07 La Rioja (2)</vt:lpstr>
      <vt:lpstr>08 R_Murcia (2)</vt:lpstr>
      <vt:lpstr>09 C_Valenciana (2)</vt:lpstr>
      <vt:lpstr>10 Aragón (2)</vt:lpstr>
      <vt:lpstr>11 C_Mancha (2)</vt:lpstr>
      <vt:lpstr>12 Canarias (2)</vt:lpstr>
      <vt:lpstr>13 Navarra (2)</vt:lpstr>
      <vt:lpstr>14 Extremadura (2)</vt:lpstr>
      <vt:lpstr>15 Illes Balears (2)</vt:lpstr>
      <vt:lpstr>16 C_Madrid (2)</vt:lpstr>
      <vt:lpstr>17 C_León (2)</vt:lpstr>
      <vt:lpstr>18 Ceuta (2)</vt:lpstr>
      <vt:lpstr>19 Melilla (2)</vt:lpstr>
      <vt:lpstr>90 Varias Comunidades (2)</vt:lpstr>
      <vt:lpstr>91 Servicios Centrales (2)</vt:lpstr>
      <vt:lpstr>92 Extranjero (2)</vt:lpstr>
      <vt:lpstr>93 No Regionalizable (2)</vt:lpstr>
      <vt:lpstr>00 ESTIMAT (CA)</vt:lpstr>
      <vt:lpstr>01 País Vasco (3)</vt:lpstr>
      <vt:lpstr>02 Cataluña (3)</vt:lpstr>
      <vt:lpstr>03 Galicia (3)</vt:lpstr>
      <vt:lpstr>04 Andalucía (3)</vt:lpstr>
      <vt:lpstr>05 P_Asturias (3)</vt:lpstr>
      <vt:lpstr>06 Cantabria (3)</vt:lpstr>
      <vt:lpstr>07 La Rioja (3)</vt:lpstr>
      <vt:lpstr>08 R_Murcia (3)</vt:lpstr>
      <vt:lpstr>09 C_Valenciana (3)</vt:lpstr>
      <vt:lpstr>10 Aragón (3)</vt:lpstr>
      <vt:lpstr>11 C_Mancha (3)</vt:lpstr>
      <vt:lpstr>12 Canarias (3)</vt:lpstr>
      <vt:lpstr>13 Navarra (3)</vt:lpstr>
      <vt:lpstr>14 Extremadura (3)</vt:lpstr>
      <vt:lpstr>15 Illes Balears (3)</vt:lpstr>
      <vt:lpstr>16 C_Madrid (3)</vt:lpstr>
      <vt:lpstr>17 C_León (3)</vt:lpstr>
      <vt:lpstr>18 Ceuta (3)</vt:lpstr>
      <vt:lpstr>19 Melilla (3)</vt:lpstr>
      <vt:lpstr>91 Servicios Centrales (3)</vt:lpstr>
      <vt:lpstr>93 No Regionalizable (3)</vt:lpstr>
      <vt:lpstr>00 EMP (CA)</vt:lpstr>
      <vt:lpstr>01 País Vasco (4)</vt:lpstr>
      <vt:lpstr>02 Cataluña (4)</vt:lpstr>
      <vt:lpstr>03 Galicia (4)</vt:lpstr>
      <vt:lpstr>04 Andalucía (4)</vt:lpstr>
      <vt:lpstr>05 P_Asturias (4)</vt:lpstr>
      <vt:lpstr>06 Cantabria (4)</vt:lpstr>
      <vt:lpstr>07 La Rioja (4)</vt:lpstr>
      <vt:lpstr>08 R_Murcia (4)</vt:lpstr>
      <vt:lpstr>09 C_ Valenciana</vt:lpstr>
      <vt:lpstr>10 Aragón (4)</vt:lpstr>
      <vt:lpstr>11 C_Mancha (4)</vt:lpstr>
      <vt:lpstr>12 Canarias (4)</vt:lpstr>
      <vt:lpstr>13 Navarra (4)</vt:lpstr>
      <vt:lpstr>14 Extremadura (4)</vt:lpstr>
      <vt:lpstr>15 Illes Balears (4)</vt:lpstr>
      <vt:lpstr>16 C_Madrid (4)</vt:lpstr>
      <vt:lpstr>17 C_León (4)</vt:lpstr>
      <vt:lpstr>18 Ceuta (4)</vt:lpstr>
      <vt:lpstr>19 Melilla (4)</vt:lpstr>
      <vt:lpstr>92 Extranjero (3)</vt:lpstr>
      <vt:lpstr>93 No Regionalizable (4)</vt:lpstr>
      <vt:lpstr>'00 AGE (CA)'!Área_de_impresión</vt:lpstr>
      <vt:lpstr>'00 EMP (CA)'!Área_de_impresión</vt:lpstr>
      <vt:lpstr>'00 ESTIMAT (CA)'!Área_de_impresión</vt:lpstr>
      <vt:lpstr>'10 Aragón'!Área_de_impresión</vt:lpstr>
      <vt:lpstr>'18 Ceuta'!Área_de_impresión</vt:lpstr>
      <vt:lpstr>'19 Melilla'!Área_de_impresión</vt:lpstr>
      <vt:lpstr>'90 Varias Comunidades'!Área_de_impresión</vt:lpstr>
      <vt:lpstr>'04 Andalucía (2)'!Títulos_a_imprimir</vt:lpstr>
      <vt:lpstr>'16 C_Madrid (2)'!Títulos_a_imprimir</vt:lpstr>
      <vt:lpstr>'16 C_Madrid (4)'!Títulos_a_imprimir</vt:lpstr>
      <vt:lpstr>'93 No Regionalizable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2019-09-17T08:24:28Z</dcterms:created>
  <dcterms:modified xsi:type="dcterms:W3CDTF">2019-09-18T11:23:04Z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0x010100D1399BDDB2069044B501AD43838509F3</vt:lpwstr>
  </property>
  <property fmtid="{D5CDD505-2E9C-101B-9397-08002B2CF9AE}" pid="3" name="Categorizacion">
    <vt:lpwstr>21;#Contabilidad Pública:Contabilidad Presupuestaria y Financiera|b34d0584-e94f-42db-8243-ffd176560522</vt:lpwstr>
  </property>
</Properties>
</file>