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79.xml" ContentType="application/vnd.openxmlformats-officedocument.drawing+xml"/>
  <Override PartName="/xl/drawings/drawing78.xml" ContentType="application/vnd.openxmlformats-officedocument.drawing+xml"/>
  <Override PartName="/xl/drawings/drawing77.xml" ContentType="application/vnd.openxmlformats-officedocument.drawing+xml"/>
  <Override PartName="/xl/drawings/drawing76.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6.xml" ContentType="application/vnd.openxmlformats-officedocument.drawing+xml"/>
  <Override PartName="/xl/drawings/drawing85.xml" ContentType="application/vnd.openxmlformats-officedocument.drawing+xml"/>
  <Override PartName="/xl/drawings/drawing84.xml" ContentType="application/vnd.openxmlformats-officedocument.drawing+xml"/>
  <Override PartName="/xl/drawings/drawing83.xml" ContentType="application/vnd.openxmlformats-officedocument.drawing+xml"/>
  <Override PartName="/xl/drawings/drawing75.xml" ContentType="application/vnd.openxmlformats-officedocument.drawing+xml"/>
  <Override PartName="/xl/drawings/drawing74.xml" ContentType="application/vnd.openxmlformats-officedocument.drawing+xml"/>
  <Override PartName="/xl/drawings/drawing73.xml" ContentType="application/vnd.openxmlformats-officedocument.drawing+xml"/>
  <Override PartName="/xl/drawings/drawing66.xml" ContentType="application/vnd.openxmlformats-officedocument.drawing+xml"/>
  <Override PartName="/xl/drawings/drawing65.xml" ContentType="application/vnd.openxmlformats-officedocument.drawing+xml"/>
  <Override PartName="/xl/drawings/drawing64.xml" ContentType="application/vnd.openxmlformats-officedocument.drawing+xml"/>
  <Override PartName="/xl/drawings/drawing63.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91.xml" ContentType="application/vnd.openxmlformats-officedocument.drawing+xml"/>
  <Override PartName="/xl/drawings/drawing90.xml" ContentType="application/vnd.openxmlformats-officedocument.drawing+xml"/>
  <Override PartName="/xl/drawings/drawing6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71.xml" ContentType="application/vnd.openxmlformats-officedocument.spreadsheetml.worksheet+xml"/>
  <Override PartName="/xl/drawings/drawing27.xml" ContentType="application/vnd.openxmlformats-officedocument.drawing+xml"/>
  <Override PartName="/xl/worksheets/sheet70.xml" ContentType="application/vnd.openxmlformats-officedocument.spreadsheetml.worksheet+xml"/>
  <Override PartName="/xl/drawings/drawing28.xml" ContentType="application/vnd.openxmlformats-officedocument.drawing+xml"/>
  <Override PartName="/xl/worksheets/sheet69.xml" ContentType="application/vnd.openxmlformats-officedocument.spreadsheetml.worksheet+xml"/>
  <Override PartName="/xl/drawings/drawing29.xml" ContentType="application/vnd.openxmlformats-officedocument.drawing+xml"/>
  <Override PartName="/xl/worksheets/sheet68.xml" ContentType="application/vnd.openxmlformats-officedocument.spreadsheetml.worksheet+xml"/>
  <Override PartName="/xl/drawings/drawing26.xml" ContentType="application/vnd.openxmlformats-officedocument.drawing+xml"/>
  <Override PartName="/xl/worksheets/sheet72.xml" ContentType="application/vnd.openxmlformats-officedocument.spreadsheetml.worksheet+xml"/>
  <Override PartName="/xl/drawings/drawing25.xml" ContentType="application/vnd.openxmlformats-officedocument.drawing+xml"/>
  <Override PartName="/xl/worksheets/sheet76.xml" ContentType="application/vnd.openxmlformats-officedocument.spreadsheetml.worksheet+xml"/>
  <Override PartName="/xl/drawings/drawing22.xml" ContentType="application/vnd.openxmlformats-officedocument.drawing+xml"/>
  <Override PartName="/xl/worksheets/sheet75.xml" ContentType="application/vnd.openxmlformats-officedocument.spreadsheetml.worksheet+xml"/>
  <Override PartName="/xl/drawings/drawing23.xml" ContentType="application/vnd.openxmlformats-officedocument.drawing+xml"/>
  <Override PartName="/xl/worksheets/sheet74.xml" ContentType="application/vnd.openxmlformats-officedocument.spreadsheetml.worksheet+xml"/>
  <Override PartName="/xl/drawings/drawing24.xml" ContentType="application/vnd.openxmlformats-officedocument.drawing+xml"/>
  <Override PartName="/xl/worksheets/sheet73.xml" ContentType="application/vnd.openxmlformats-officedocument.spreadsheetml.worksheet+xml"/>
  <Override PartName="/xl/drawings/drawing30.xml" ContentType="application/vnd.openxmlformats-officedocument.drawing+xml"/>
  <Override PartName="/xl/worksheets/sheet67.xml" ContentType="application/vnd.openxmlformats-officedocument.spreadsheetml.worksheet+xml"/>
  <Override PartName="/xl/drawings/drawing31.xml" ContentType="application/vnd.openxmlformats-officedocument.drawing+xml"/>
  <Override PartName="/xl/drawings/drawing36.xml" ContentType="application/vnd.openxmlformats-officedocument.drawing+xml"/>
  <Override PartName="/xl/worksheets/sheet61.xml" ContentType="application/vnd.openxmlformats-officedocument.spreadsheetml.worksheet+xml"/>
  <Override PartName="/xl/drawings/drawing37.xml" ContentType="application/vnd.openxmlformats-officedocument.drawing+xml"/>
  <Override PartName="/xl/worksheets/sheet60.xml" ContentType="application/vnd.openxmlformats-officedocument.spreadsheetml.worksheet+xml"/>
  <Override PartName="/xl/drawings/drawing38.xml" ContentType="application/vnd.openxmlformats-officedocument.drawing+xml"/>
  <Override PartName="/xl/worksheets/sheet59.xml" ContentType="application/vnd.openxmlformats-officedocument.spreadsheetml.worksheet+xml"/>
  <Override PartName="/xl/drawings/drawing39.xml" ContentType="application/vnd.openxmlformats-officedocument.drawing+xml"/>
  <Override PartName="/xl/worksheets/sheet62.xml" ContentType="application/vnd.openxmlformats-officedocument.spreadsheetml.worksheet+xml"/>
  <Override PartName="/xl/drawings/drawing35.xml" ContentType="application/vnd.openxmlformats-officedocument.drawing+xml"/>
  <Override PartName="/xl/worksheets/sheet63.xml" ContentType="application/vnd.openxmlformats-officedocument.spreadsheetml.worksheet+xml"/>
  <Override PartName="/xl/worksheets/sheet66.xml" ContentType="application/vnd.openxmlformats-officedocument.spreadsheetml.worksheet+xml"/>
  <Override PartName="/xl/drawings/drawing32.xml" ContentType="application/vnd.openxmlformats-officedocument.drawing+xml"/>
  <Override PartName="/xl/worksheets/sheet65.xml" ContentType="application/vnd.openxmlformats-officedocument.spreadsheetml.worksheet+xml"/>
  <Override PartName="/xl/drawings/drawing33.xml" ContentType="application/vnd.openxmlformats-officedocument.drawing+xml"/>
  <Override PartName="/xl/worksheets/sheet64.xml" ContentType="application/vnd.openxmlformats-officedocument.spreadsheetml.worksheet+xml"/>
  <Override PartName="/xl/drawings/drawing34.xml" ContentType="application/vnd.openxmlformats-officedocument.drawing+xml"/>
  <Override PartName="/xl/drawings/drawing21.xml" ContentType="application/vnd.openxmlformats-officedocument.drawing+xml"/>
  <Override PartName="/xl/worksheets/sheet77.xml" ContentType="application/vnd.openxmlformats-officedocument.spreadsheetml.worksheet+xml"/>
  <Override PartName="/xl/drawings/drawing20.xml" ContentType="application/vnd.openxmlformats-officedocument.drawing+xml"/>
  <Override PartName="/xl/drawings/drawing7.xml" ContentType="application/vnd.openxmlformats-officedocument.drawing+xml"/>
  <Override PartName="/xl/worksheets/sheet90.xml" ContentType="application/vnd.openxmlformats-officedocument.spreadsheetml.worksheet+xml"/>
  <Override PartName="/xl/drawings/drawing8.xml" ContentType="application/vnd.openxmlformats-officedocument.drawing+xml"/>
  <Override PartName="/xl/worksheets/sheet89.xml" ContentType="application/vnd.openxmlformats-officedocument.spreadsheetml.worksheet+xml"/>
  <Override PartName="/xl/drawings/drawing9.xml" ContentType="application/vnd.openxmlformats-officedocument.drawing+xml"/>
  <Override PartName="/xl/worksheets/sheet88.xml" ContentType="application/vnd.openxmlformats-officedocument.spreadsheetml.worksheet+xml"/>
  <Override PartName="/xl/drawings/drawing10.xml" ContentType="application/vnd.openxmlformats-officedocument.drawing+xml"/>
  <Override PartName="/xl/worksheets/sheet91.xml" ContentType="application/vnd.openxmlformats-officedocument.spreadsheetml.worksheet+xml"/>
  <Override PartName="/xl/drawings/drawing6.xml" ContentType="application/vnd.openxmlformats-officedocument.drawing+xml"/>
  <Override PartName="/xl/theme/theme1.xml" ContentType="application/vnd.openxmlformats-officedocument.theme+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drawings/drawing5.xml" ContentType="application/vnd.openxmlformats-officedocument.drawing+xml"/>
  <Override PartName="/xl/worksheets/sheet87.xml" ContentType="application/vnd.openxmlformats-officedocument.spreadsheetml.worksheet+xml"/>
  <Override PartName="/xl/drawings/drawing11.xml" ContentType="application/vnd.openxmlformats-officedocument.drawing+xml"/>
  <Override PartName="/xl/worksheets/sheet86.xml" ContentType="application/vnd.openxmlformats-officedocument.spreadsheetml.worksheet+xml"/>
  <Override PartName="/xl/worksheets/sheet81.xml" ContentType="application/vnd.openxmlformats-officedocument.spreadsheetml.worksheet+xml"/>
  <Override PartName="/xl/drawings/drawing17.xml" ContentType="application/vnd.openxmlformats-officedocument.drawing+xml"/>
  <Override PartName="/xl/worksheets/sheet80.xml" ContentType="application/vnd.openxmlformats-officedocument.spreadsheetml.worksheet+xml"/>
  <Override PartName="/xl/drawings/drawing18.xml" ContentType="application/vnd.openxmlformats-officedocument.drawing+xml"/>
  <Override PartName="/xl/worksheets/sheet79.xml" ContentType="application/vnd.openxmlformats-officedocument.spreadsheetml.worksheet+xml"/>
  <Override PartName="/xl/drawings/drawing19.xml" ContentType="application/vnd.openxmlformats-officedocument.drawing+xml"/>
  <Override PartName="/xl/worksheets/sheet78.xml" ContentType="application/vnd.openxmlformats-officedocument.spreadsheetml.worksheet+xml"/>
  <Override PartName="/xl/drawings/drawing16.xml" ContentType="application/vnd.openxmlformats-officedocument.drawing+xml"/>
  <Override PartName="/xl/worksheets/sheet82.xml" ContentType="application/vnd.openxmlformats-officedocument.spreadsheetml.worksheet+xml"/>
  <Override PartName="/xl/drawings/drawing15.xml" ContentType="application/vnd.openxmlformats-officedocument.drawing+xml"/>
  <Override PartName="/xl/drawings/drawing12.xml" ContentType="application/vnd.openxmlformats-officedocument.drawing+xml"/>
  <Override PartName="/xl/worksheets/sheet85.xml" ContentType="application/vnd.openxmlformats-officedocument.spreadsheetml.worksheet+xml"/>
  <Override PartName="/xl/drawings/drawing13.xml" ContentType="application/vnd.openxmlformats-officedocument.drawing+xml"/>
  <Override PartName="/xl/worksheets/sheet84.xml" ContentType="application/vnd.openxmlformats-officedocument.spreadsheetml.worksheet+xml"/>
  <Override PartName="/xl/drawings/drawing14.xml" ContentType="application/vnd.openxmlformats-officedocument.drawing+xml"/>
  <Override PartName="/xl/worksheets/sheet83.xml" ContentType="application/vnd.openxmlformats-officedocument.spreadsheetml.worksheet+xml"/>
  <Override PartName="/xl/worksheets/sheet58.xml" ContentType="application/vnd.openxmlformats-officedocument.spreadsheetml.worksheet+xml"/>
  <Override PartName="/xl/worksheets/sheet57.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drawings/drawing55.xml" ContentType="application/vnd.openxmlformats-officedocument.drawing+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drawings/drawing56.xml" ContentType="application/vnd.openxmlformats-officedocument.drawing+xml"/>
  <Override PartName="/xl/worksheets/sheet24.xml" ContentType="application/vnd.openxmlformats-officedocument.spreadsheetml.worksheet+xml"/>
  <Override PartName="/xl/drawings/drawing54.xml" ContentType="application/vnd.openxmlformats-officedocument.drawing+xml"/>
  <Override PartName="/xl/worksheets/sheet25.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drawings/drawing53.xml" ContentType="application/vnd.openxmlformats-officedocument.drawing+xml"/>
  <Override PartName="/xl/worksheets/sheet27.xml" ContentType="application/vnd.openxmlformats-officedocument.spreadsheetml.worksheet+xml"/>
  <Override PartName="/xl/worksheets/sheet26.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60.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drawings/drawing61.xml" ContentType="application/vnd.openxmlformats-officedocument.drawing+xml"/>
  <Override PartName="/xl/drawings/drawing59.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drawings/drawing57.xml" ContentType="application/vnd.openxmlformats-officedocument.drawing+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8.xml" ContentType="application/vnd.openxmlformats-officedocument.drawing+xml"/>
  <Override PartName="/xl/worksheets/sheet12.xml" ContentType="application/vnd.openxmlformats-officedocument.spreadsheetml.worksheet+xml"/>
  <Override PartName="/xl/drawings/drawing40.xml" ContentType="application/vnd.openxmlformats-officedocument.drawing+xml"/>
  <Override PartName="/xl/drawings/drawing52.xml" ContentType="application/vnd.openxmlformats-officedocument.drawing+xml"/>
  <Override PartName="/xl/worksheets/sheet32.xml" ContentType="application/vnd.openxmlformats-officedocument.spreadsheetml.worksheet+xml"/>
  <Override PartName="/xl/worksheets/sheet52.xml" ContentType="application/vnd.openxmlformats-officedocument.spreadsheetml.worksheet+xml"/>
  <Override PartName="/xl/drawings/drawing46.xml" ContentType="application/vnd.openxmlformats-officedocument.drawing+xml"/>
  <Override PartName="/xl/worksheets/sheet51.xml" ContentType="application/vnd.openxmlformats-officedocument.spreadsheetml.worksheet+xml"/>
  <Override PartName="/xl/worksheets/sheet50.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drawings/drawing45.xml" ContentType="application/vnd.openxmlformats-officedocument.drawing+xml"/>
  <Override PartName="/xl/worksheets/sheet53.xml" ContentType="application/vnd.openxmlformats-officedocument.spreadsheetml.worksheet+xml"/>
  <Override PartName="/xl/drawings/drawing44.xml" ContentType="application/vnd.openxmlformats-officedocument.drawing+xml"/>
  <Override PartName="/xl/drawings/drawing41.xml" ContentType="application/vnd.openxmlformats-officedocument.drawing+xml"/>
  <Override PartName="/xl/worksheets/sheet56.xml" ContentType="application/vnd.openxmlformats-officedocument.spreadsheetml.worksheet+xml"/>
  <Override PartName="/xl/drawings/drawing42.xml" ContentType="application/vnd.openxmlformats-officedocument.drawing+xml"/>
  <Override PartName="/xl/worksheets/sheet55.xml" ContentType="application/vnd.openxmlformats-officedocument.spreadsheetml.worksheet+xml"/>
  <Override PartName="/xl/drawings/drawing43.xml" ContentType="application/vnd.openxmlformats-officedocument.drawing+xml"/>
  <Override PartName="/xl/worksheets/sheet54.xml" ContentType="application/vnd.openxmlformats-officedocument.spreadsheetml.worksheet+xml"/>
  <Override PartName="/xl/worksheets/sheet31.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drawings/drawing47.xml" ContentType="application/vnd.openxmlformats-officedocument.drawing+xml"/>
  <Override PartName="/xl/drawings/drawing50.xml" ContentType="application/vnd.openxmlformats-officedocument.drawing+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drawings/drawing51.xml" ContentType="application/vnd.openxmlformats-officedocument.drawing+xml"/>
  <Override PartName="/xl/worksheets/sheet33.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drawings/drawing49.xml" ContentType="application/vnd.openxmlformats-officedocument.drawing+xml"/>
  <Override PartName="/xl/worksheets/sheet44.xml" ContentType="application/vnd.openxmlformats-officedocument.spreadsheetml.worksheet+xml"/>
  <Override PartName="/xl/worksheets/sheet39.xml" ContentType="application/vnd.openxmlformats-officedocument.spreadsheetml.worksheet+xml"/>
  <Override PartName="/xl/drawings/drawing48.xml" ContentType="application/vnd.openxmlformats-officedocument.drawing+xml"/>
  <Override PartName="/xl/worksheets/sheet43.xml" ContentType="application/vnd.openxmlformats-officedocument.spreadsheetml.worksheet+xml"/>
  <Override PartName="/xl/worksheets/sheet41.xml" ContentType="application/vnd.openxmlformats-officedocument.spreadsheetml.worksheet+xml"/>
  <Override PartName="/xl/worksheets/sheet40.xml" ContentType="application/vnd.openxmlformats-officedocument.spreadsheetml.worksheet+xml"/>
  <Override PartName="/xl/worksheets/sheet42.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385" yWindow="-15" windowWidth="14430" windowHeight="12990"/>
  </bookViews>
  <sheets>
    <sheet name="00 AGE (CCAA)" sheetId="1" r:id="rId1"/>
    <sheet name="01 País Vasco" sheetId="2" r:id="rId2"/>
    <sheet name="02 Cataluña" sheetId="3" r:id="rId3"/>
    <sheet name="03 Galicia" sheetId="4" r:id="rId4"/>
    <sheet name="04 Andalucía" sheetId="5" r:id="rId5"/>
    <sheet name="05 P_Asturias" sheetId="6" r:id="rId6"/>
    <sheet name="06 Cantabria" sheetId="7" r:id="rId7"/>
    <sheet name="07 La Rioja" sheetId="8" r:id="rId8"/>
    <sheet name="08 R_Murcia" sheetId="9" r:id="rId9"/>
    <sheet name="09 C_Valenciana" sheetId="10" r:id="rId10"/>
    <sheet name="10 Aragón" sheetId="11" r:id="rId11"/>
    <sheet name="11 C_Mancha" sheetId="12" r:id="rId12"/>
    <sheet name="12 Canarias" sheetId="13" r:id="rId13"/>
    <sheet name="13 Navarra" sheetId="14" r:id="rId14"/>
    <sheet name="14 Extremadura" sheetId="15" r:id="rId15"/>
    <sheet name="15 Illes Balears" sheetId="16" r:id="rId16"/>
    <sheet name="16 C_Madrid" sheetId="17" r:id="rId17"/>
    <sheet name="17 C_León" sheetId="18" r:id="rId18"/>
    <sheet name="18 Ceuta" sheetId="19" r:id="rId19"/>
    <sheet name="19 Melilla" sheetId="20" r:id="rId20"/>
    <sheet name="90 Varias Comunidades" sheetId="21" r:id="rId21"/>
    <sheet name="91 Servicios Centrales" sheetId="24" r:id="rId22"/>
    <sheet name="92 Extranjero" sheetId="22" r:id="rId23"/>
    <sheet name="93 No Regionalizable" sheetId="23" r:id="rId24"/>
    <sheet name="00 OOAA (CCAA)" sheetId="25" r:id="rId25"/>
    <sheet name="01 País Vasco (2)" sheetId="26" r:id="rId26"/>
    <sheet name="02 Cataluña (2)" sheetId="27" r:id="rId27"/>
    <sheet name="03 Galicia (2)" sheetId="28" r:id="rId28"/>
    <sheet name="04 Andalucía (2)" sheetId="29" r:id="rId29"/>
    <sheet name="05 P_Asturias (2)" sheetId="30" r:id="rId30"/>
    <sheet name="06 Cantabria (2)" sheetId="31" r:id="rId31"/>
    <sheet name="07 La Rioja (2)" sheetId="32" r:id="rId32"/>
    <sheet name="08 R_Murcia (2)" sheetId="33" r:id="rId33"/>
    <sheet name="09 C_Valenciana (2)" sheetId="34" r:id="rId34"/>
    <sheet name="10 Aragón (2)" sheetId="35" r:id="rId35"/>
    <sheet name="11 C_Mancha (2)" sheetId="36" r:id="rId36"/>
    <sheet name="12 Canarias (2)" sheetId="37" r:id="rId37"/>
    <sheet name="13 Navarra (2)" sheetId="38" r:id="rId38"/>
    <sheet name="14 Extremadura (2)" sheetId="39" r:id="rId39"/>
    <sheet name="15 Illes Balears (2)" sheetId="40" r:id="rId40"/>
    <sheet name="16 C_Madrid (2)" sheetId="41" r:id="rId41"/>
    <sheet name="17 C_León (2)" sheetId="42" r:id="rId42"/>
    <sheet name="18 Ceuta (2)" sheetId="43" r:id="rId43"/>
    <sheet name="19 Melilla (2)" sheetId="44" r:id="rId44"/>
    <sheet name="90 Varias Comunidades (2)" sheetId="45" r:id="rId45"/>
    <sheet name="91 Servicios Centrales (2)" sheetId="46" r:id="rId46"/>
    <sheet name="92 Extranjero (2)" sheetId="47" r:id="rId47"/>
    <sheet name="93 No Regionalizable (2)" sheetId="48" r:id="rId48"/>
    <sheet name="00 EST (CCAA)" sheetId="49" r:id="rId49"/>
    <sheet name="01 País Vasco (3)" sheetId="50" r:id="rId50"/>
    <sheet name="02 Cataluña (3)" sheetId="51" r:id="rId51"/>
    <sheet name="03 Galicia (3)" sheetId="52" r:id="rId52"/>
    <sheet name="04 Andalucía (3)" sheetId="53" r:id="rId53"/>
    <sheet name="05 P_Asturias (3)" sheetId="54" r:id="rId54"/>
    <sheet name="06 Cantabria (3)" sheetId="55" r:id="rId55"/>
    <sheet name="07 La Rioja (3)" sheetId="56" r:id="rId56"/>
    <sheet name="08 R_Murcia (3)" sheetId="57" r:id="rId57"/>
    <sheet name="09 C_Valenciana (3)" sheetId="58" r:id="rId58"/>
    <sheet name="10 Aragón (3)" sheetId="59" r:id="rId59"/>
    <sheet name="11 C_Mancha (3)" sheetId="60" r:id="rId60"/>
    <sheet name="12 Canarias (3)" sheetId="61" r:id="rId61"/>
    <sheet name="13 Navarra (3)" sheetId="62" r:id="rId62"/>
    <sheet name="14 Extremadura (3)" sheetId="63" r:id="rId63"/>
    <sheet name="15 Illes Balears (3)" sheetId="64" r:id="rId64"/>
    <sheet name="16 C_Madrid (3)" sheetId="65" r:id="rId65"/>
    <sheet name="17 C_Leon" sheetId="66" r:id="rId66"/>
    <sheet name="18 Ceuta (3)" sheetId="67" r:id="rId67"/>
    <sheet name="91 Servicios Centrales (3)" sheetId="68" r:id="rId68"/>
    <sheet name="93 No Regionalizable (3)" sheetId="69" r:id="rId69"/>
    <sheet name="00 EMP (CCAA)" sheetId="70" r:id="rId70"/>
    <sheet name="01 País Vasco (4)" sheetId="71" r:id="rId71"/>
    <sheet name="02 Cataluña (4)" sheetId="72" r:id="rId72"/>
    <sheet name="03 Galicia (4)" sheetId="73" r:id="rId73"/>
    <sheet name="04 Andalucía (4)" sheetId="74" r:id="rId74"/>
    <sheet name="05 P_Asturias (4)" sheetId="75" r:id="rId75"/>
    <sheet name="06 Cantabria (4)" sheetId="76" r:id="rId76"/>
    <sheet name="07 La Rioja (4)" sheetId="77" r:id="rId77"/>
    <sheet name="08 R_Murcia (4)" sheetId="78" r:id="rId78"/>
    <sheet name="09 C_Valenciana (4)" sheetId="79" r:id="rId79"/>
    <sheet name="10 Aragón (4)" sheetId="80" r:id="rId80"/>
    <sheet name="11 C_Mancha (4)" sheetId="81" r:id="rId81"/>
    <sheet name="12 Canarias (4)" sheetId="82" r:id="rId82"/>
    <sheet name="13 Navarra (4)" sheetId="83" r:id="rId83"/>
    <sheet name="14 Extremadura (4)" sheetId="84" r:id="rId84"/>
    <sheet name="15 Illes Balears (4)" sheetId="85" r:id="rId85"/>
    <sheet name="16 C_Madrid (4)" sheetId="86" r:id="rId86"/>
    <sheet name="17 C_León (3)" sheetId="87" r:id="rId87"/>
    <sheet name="18 Ceuta (4)" sheetId="88" r:id="rId88"/>
    <sheet name="19 Melilla (3)" sheetId="89" r:id="rId89"/>
    <sheet name="92 Extranjero (3)" sheetId="90" r:id="rId90"/>
    <sheet name="93 No Regionalizable (4)" sheetId="91" r:id="rId91"/>
  </sheets>
  <definedNames>
    <definedName name="_xlnm._FilterDatabase" localSheetId="28" hidden="1">'04 Andalucía (2)'!$A$8:$H$8</definedName>
    <definedName name="_xlnm._FilterDatabase" localSheetId="64" hidden="1">'16 C_Madrid (3)'!$A$8:$D$19</definedName>
    <definedName name="_xlnm._FilterDatabase" localSheetId="85" hidden="1">'16 C_Madrid (4)'!$A$8:$D$65</definedName>
    <definedName name="_xlnm.Print_Area" localSheetId="0">'00 AGE (CCAA)'!$A$1:$D$33</definedName>
    <definedName name="_xlnm.Print_Area" localSheetId="69">'00 EMP (CCAA)'!$A$1:$D$31</definedName>
    <definedName name="_xlnm.Print_Area" localSheetId="48">'00 EST (CCAA)'!$A$1:$D$30</definedName>
    <definedName name="_xlnm.Print_Area" localSheetId="49">'01 País Vasco (3)'!$A$1:$D$12</definedName>
    <definedName name="_xlnm.Print_Area" localSheetId="70">'01 País Vasco (4)'!$A$1:$D$25</definedName>
    <definedName name="_xlnm.Print_Area" localSheetId="10">'10 Aragón'!$A$1:$E$21</definedName>
    <definedName name="_xlnm.Print_Area" localSheetId="64">'16 C_Madrid (3)'!$A$1:$D$19</definedName>
    <definedName name="_xlnm.Print_Area" localSheetId="85">'16 C_Madrid (4)'!$A$1:$D$65</definedName>
    <definedName name="_xlnm.Print_Area" localSheetId="18">'18 Ceuta'!$A$1:$E$19</definedName>
    <definedName name="_xlnm.Print_Area" localSheetId="19">'19 Melilla'!$A$1:$E$20</definedName>
    <definedName name="_xlnm.Print_Area" localSheetId="20">'90 Varias Comunidades'!$A$1:$E$17</definedName>
    <definedName name="_xlnm.Print_Titles" localSheetId="28">'04 Andalucía (2)'!$1:$8</definedName>
    <definedName name="_xlnm.Print_Titles" localSheetId="40">'16 C_Madrid (2)'!$1:$8</definedName>
    <definedName name="_xlnm.Print_Titles" localSheetId="64">'16 C_Madrid (3)'!$1:$8</definedName>
    <definedName name="_xlnm.Print_Titles" localSheetId="85">'16 C_Madrid (4)'!$1:$8</definedName>
    <definedName name="_xlnm.Print_Titles" localSheetId="47">'93 No Regionalizable (2)'!$1:$8</definedName>
  </definedNames>
  <calcPr calcId="162913"/>
</workbook>
</file>

<file path=xl/calcChain.xml><?xml version="1.0" encoding="utf-8"?>
<calcChain xmlns="http://schemas.openxmlformats.org/spreadsheetml/2006/main">
  <c r="F65" i="86" l="1"/>
  <c r="F25" i="71"/>
  <c r="F19" i="65" l="1"/>
  <c r="F12" i="50"/>
</calcChain>
</file>

<file path=xl/sharedStrings.xml><?xml version="1.0" encoding="utf-8"?>
<sst xmlns="http://schemas.openxmlformats.org/spreadsheetml/2006/main" count="2962" uniqueCount="434">
  <si>
    <t>CON DETALLE DE COMUNIDAD.</t>
  </si>
  <si>
    <t>Importe en euros</t>
  </si>
  <si>
    <t>Comunidad</t>
  </si>
  <si>
    <t>Crédito
Inicial (*)</t>
  </si>
  <si>
    <t>Obligaciones
Reconocidas</t>
  </si>
  <si>
    <t>%</t>
  </si>
  <si>
    <t>Total general</t>
  </si>
  <si>
    <t>(*) Créditos consignados en el Anexo de inversiones reales y programación plurianual (distribución orgánica)</t>
  </si>
  <si>
    <t>Sección</t>
  </si>
  <si>
    <t>EN LA COMUNIDAD 02 "CATALUÑA"</t>
  </si>
  <si>
    <t>EN LA COMUNIDAD 03 "GALICIA"</t>
  </si>
  <si>
    <t>EN LA COMUNIDAD 05 "PRINCIPADO DE ASTURIAS"</t>
  </si>
  <si>
    <t>EN LA COMUNIDAD 06 "CANTABRIA"</t>
  </si>
  <si>
    <t>EN LA COMUNIDAD 07 "LA RIOJA"</t>
  </si>
  <si>
    <t>EN LA COMUNIDAD 08 "REGIÓN DE MURCIA"</t>
  </si>
  <si>
    <t>EN LA COMUNIDAD 12 "CANARIAS"</t>
  </si>
  <si>
    <t>EN LA COMUNIDAD 14 "EXTREMADURA"</t>
  </si>
  <si>
    <t>EN LA COMUNIDAD 18 "CEUTA"</t>
  </si>
  <si>
    <t>EN LA COMUNIDAD 19 "MELILLA"</t>
  </si>
  <si>
    <t>EN LA COMUNIDAD 92 "EXTRANJERO"</t>
  </si>
  <si>
    <t>EN LA COMUNIDAD 93 "NO REGIONALIZABLE"</t>
  </si>
  <si>
    <t>EN LA COMUNIDAD 15 "ILLES BALEARS"</t>
  </si>
  <si>
    <t>EN LA COMUNIDAD 11 "CASTILLA-LA MANCHA"</t>
  </si>
  <si>
    <t>CON DETALLE DE SECCIÓN</t>
  </si>
  <si>
    <t>EN LA COMUNIDAD 91 "SERVICIOS CENTRALES"</t>
  </si>
  <si>
    <t xml:space="preserve">                                        INTERVENCION GENERAL DE LA ADMINISTRACION DEL ESTADO</t>
  </si>
  <si>
    <t>08 </t>
  </si>
  <si>
    <t>CONSEJO GENERAL DEL PODER JUDICIAL </t>
  </si>
  <si>
    <t>13 </t>
  </si>
  <si>
    <t>MINISTERIO DE JUSTICIA </t>
  </si>
  <si>
    <t>14 </t>
  </si>
  <si>
    <t>MINISTERIO DE DEFENSA </t>
  </si>
  <si>
    <t>15 </t>
  </si>
  <si>
    <t>16 </t>
  </si>
  <si>
    <t>MINISTERIO DEL INTERIOR </t>
  </si>
  <si>
    <t>17 </t>
  </si>
  <si>
    <t>MINISTERIO DE FOMENTO </t>
  </si>
  <si>
    <t>18 </t>
  </si>
  <si>
    <t>MINISTERIO DE EDUCACIÓN, CULTURA Y DEPORTE </t>
  </si>
  <si>
    <t>19 </t>
  </si>
  <si>
    <t>MINISTERIO DE EMPLEO Y SEGURIDAD SOCIAL </t>
  </si>
  <si>
    <t>20 </t>
  </si>
  <si>
    <t>23 </t>
  </si>
  <si>
    <t>27 </t>
  </si>
  <si>
    <t>26 </t>
  </si>
  <si>
    <t>MINISTERIO DE SANIDAD, SERVICIOS SOCIALES E IGUALDAD </t>
  </si>
  <si>
    <t>12 </t>
  </si>
  <si>
    <t>MINISTERIO DE ASUNTOS EXTERIORES Y DE COOPERACIÓN </t>
  </si>
  <si>
    <t>25 </t>
  </si>
  <si>
    <t>03 </t>
  </si>
  <si>
    <t>TRIBUNAL DE CUENTAS </t>
  </si>
  <si>
    <t>04 </t>
  </si>
  <si>
    <t>TRIBUNAL CONSTITUCIONAL </t>
  </si>
  <si>
    <t>05 </t>
  </si>
  <si>
    <t>CONSEJO DE ESTADO </t>
  </si>
  <si>
    <t>02 </t>
  </si>
  <si>
    <t>CORTES GENERALES </t>
  </si>
  <si>
    <t>EN LA COMUNIDAD 09 "COMUNITAT VALENCIANA"</t>
  </si>
  <si>
    <t>EN LA COMUNIDAD 13 "COMUNIDAD FORAL DE NAVARRA"</t>
  </si>
  <si>
    <t>EN LA COMUNIDAD 16 "COMUNIDAD DE MADRID"</t>
  </si>
  <si>
    <t>MINISTERIO DE HACIENDA Y FUNCIÓN PÚBLICA </t>
  </si>
  <si>
    <t>MINISTERIO DE ENERGÍA, TURISMO Y AGENDA DIGITAL </t>
  </si>
  <si>
    <t>MINISTERIO DE AGRICULTURA Y PESCA, ALIMENTACIÓN Y MEDIO AMBIENTE </t>
  </si>
  <si>
    <t>MINISTERIO DE LA PRESIDENCIA Y PARA LAS ADMINISTRACIONES TERRITORIALES </t>
  </si>
  <si>
    <t>MINISTERIO DE ECONOMÍA, INDUSTRIA Y COMPETITIVIDAD </t>
  </si>
  <si>
    <t>02 CATALUÑA </t>
  </si>
  <si>
    <t>03 GALICIA </t>
  </si>
  <si>
    <t>05 PRINCIPADO DE ASTURIAS </t>
  </si>
  <si>
    <t>06 CANTABRIA </t>
  </si>
  <si>
    <t>07 LA RIOJA </t>
  </si>
  <si>
    <t>11 CASTILLA-LA MANCHA </t>
  </si>
  <si>
    <t>12 CANARIAS </t>
  </si>
  <si>
    <t>14 EXTREMADURA </t>
  </si>
  <si>
    <t>15 ILLES BALEARS </t>
  </si>
  <si>
    <t>18 CEUTA </t>
  </si>
  <si>
    <t>19 MELILLA </t>
  </si>
  <si>
    <t>90 VARIAS COMUNIDADES </t>
  </si>
  <si>
    <t>91 SERVICIOS CENTRALES </t>
  </si>
  <si>
    <t>92 EXTRANJERO </t>
  </si>
  <si>
    <t>93 NO REGIONALIZABLE </t>
  </si>
  <si>
    <t>EJECUCIÓN PRESUPUESTARIA DEL CAPÍTULO 6 "INVERSIONES REALES" DEL PRESUPUESTO DE GASTOS DE LA AGE DEL EJERCICIO 2018 HASTA EL 31 DE DICIEMBRE</t>
  </si>
  <si>
    <t>01 PAÍS VASCO </t>
  </si>
  <si>
    <t>04 ANDALUCÍA </t>
  </si>
  <si>
    <t>08 REGIÓN DE MURCIA </t>
  </si>
  <si>
    <t>09 COMUNITAT VALENCIANA </t>
  </si>
  <si>
    <t>10 ARAGÓN </t>
  </si>
  <si>
    <t>13 COMUNIDAD FORAL DE NAVARRA </t>
  </si>
  <si>
    <t>16 COMUNIDAD DE MADRID </t>
  </si>
  <si>
    <t>17 CASTILLA Y LEÓN </t>
  </si>
  <si>
    <t>EN LA COMUNIDAD 01 "PAÍS VASCO"</t>
  </si>
  <si>
    <t>EN LA COMUNIDAD 04 "ANDALUCÍA"</t>
  </si>
  <si>
    <t>EN LA COMUNIDAD 10 "ARAGÓN"</t>
  </si>
  <si>
    <t>EN LA COMUNIDAD 17 "CASTILLA Y LEÓN"</t>
  </si>
  <si>
    <t>EN LA COMUNIDAD 90 "VARIAS COMUNIDADES"</t>
  </si>
  <si>
    <t xml:space="preserve">                                        INTERVENCIÓN GENERAL  DE LA ADMINISTRACIÓN DEL ESTADO</t>
  </si>
  <si>
    <t>EJECUCIÓN PRESUPUESTARIA DEL CAPÍTULO 6 "INVERSIONES REALES" DEL PRESUPUESTO DE GASTOS DE ORGANISMOS AUTÓNOMOS Y RESTO DE ENTIDADES DEPENDIENTES DE LA AGE DEL EJERCICIO 2018 HASTA EL 31 DE DICIEMBRE</t>
  </si>
  <si>
    <t>CON DETALLE DE COMUNIDAD</t>
  </si>
  <si>
    <t>01 PAÍS VASCO</t>
  </si>
  <si>
    <t>02 CATALUÑA</t>
  </si>
  <si>
    <t>03 GALICIA</t>
  </si>
  <si>
    <t>04 ANDALUCÍA</t>
  </si>
  <si>
    <t>05 PRINCIPADO DE ASTURIAS</t>
  </si>
  <si>
    <t>06 CANTABRIA</t>
  </si>
  <si>
    <t>07 LA RIOJA</t>
  </si>
  <si>
    <t>08 REGIÓN DE MURCIA</t>
  </si>
  <si>
    <t>09 COMUNITAT VALENCIANA</t>
  </si>
  <si>
    <t>10 ARAGÓN</t>
  </si>
  <si>
    <t>11 CASTILLA-LA MANCHA</t>
  </si>
  <si>
    <t>12 CANARIAS</t>
  </si>
  <si>
    <t>13 COMUNIDAD FORAL DE NAVARRA</t>
  </si>
  <si>
    <t>14 EXTREMADURA</t>
  </si>
  <si>
    <t>15 ILLES BALEARS</t>
  </si>
  <si>
    <t>16 COMUNIDAD DE MADRID</t>
  </si>
  <si>
    <t>17 CASTILLA Y LEÓN</t>
  </si>
  <si>
    <t>18 CEUTA</t>
  </si>
  <si>
    <t>19 MELILLA</t>
  </si>
  <si>
    <t>90 VARIAS COMUNIDADES</t>
  </si>
  <si>
    <t>91 SERVICIOS CENTRALES</t>
  </si>
  <si>
    <t>92 EXTRANJERO</t>
  </si>
  <si>
    <t>93 NO REGIONALIZABLE</t>
  </si>
  <si>
    <t>No se incluyen los créditos iniciales del Centro Nacional de Inteligencia por importe de 41.268.290,00 € ya que dicho Organismo no suministra a esta División información relativa a la ejecución presupuestaria</t>
  </si>
  <si>
    <t>EJECUCIÓN PRESUPUESTARIA DEL CAPÍTULO 6 "INVERSIONES REALES" DEL PRESUPUESTO DE GASTOS DE ORGANISMOS AUTÓNOMOS Y RESTO DE ENTIDADES DEPENDIENTES DE LA AGE DEL EJERCICIO 2018 HASTA EL  31 DE DICIEMBRE</t>
  </si>
  <si>
    <t>CON DETALLE DE ORGANISMO Y ADSCRIPCIÓN MINISTERIAL</t>
  </si>
  <si>
    <t>Sección / Código Presupuestario Organismo / Denominación</t>
  </si>
  <si>
    <t>TOTAL ORGANISMOS ADSCRITOS A DEFENSA</t>
  </si>
  <si>
    <t>14107</t>
  </si>
  <si>
    <t>INSTITUTO DE VIVIENDA, INFRAEST. Y EQUIP. DE LA DEFENSA, O.A.</t>
  </si>
  <si>
    <t>TOTAL ORGANISMOS ADSCRITOS A HACIENDA Y FUNCIÓN PÚBLICA</t>
  </si>
  <si>
    <t>15106</t>
  </si>
  <si>
    <t>MUTUALIDAD GENERAL DE FUNCIONARIOS CIVILES DEL ESTADO</t>
  </si>
  <si>
    <t>15302</t>
  </si>
  <si>
    <t>AGENCIA ESTATAL DE ADMINISTRACIÓN TRIBUTARIA</t>
  </si>
  <si>
    <t>TOTAL ORGANISMOS ADSCRITOS A INTERIOR</t>
  </si>
  <si>
    <t>16101</t>
  </si>
  <si>
    <t>JEFATURA CENTRAL DE TRÁFICO</t>
  </si>
  <si>
    <t>16102</t>
  </si>
  <si>
    <t>GERENCIA DE INFRAESTR. Y EQUIPAM. DE LA SEG. DEL ESTADO</t>
  </si>
  <si>
    <t>TOTAL ORGANISMOS ADSCRITOS A FOMENTO</t>
  </si>
  <si>
    <t>17102</t>
  </si>
  <si>
    <t>CENTRO NACIONAL DE INFORMACIÓN GEOGRÁFICA</t>
  </si>
  <si>
    <t>TOTAL ORGANISMOS ADSCRITOS A EMPLEO Y SEGURIDAD SOCIAL</t>
  </si>
  <si>
    <t>19101</t>
  </si>
  <si>
    <t>SERVICIO PÚBLICO DE EMPLEO ESTATAL</t>
  </si>
  <si>
    <t>19104</t>
  </si>
  <si>
    <t>INSTITUTO NAC. DE SEGURIDAD Y SALUD EN EL TRABAJO, O.A., M.P.</t>
  </si>
  <si>
    <t>TOTAL ORGANISMOS ADSCRITOS A ENERGÍA, TURISMO Y AGENDA DIGITAL</t>
  </si>
  <si>
    <t>20104</t>
  </si>
  <si>
    <t>INSTITUTO DE TURISMO DE ESPAÑA, O.A.</t>
  </si>
  <si>
    <t>TOTAL ORGANISMOS ADSCRITOS A AGRIC. Y PESCA, ALIMENT. Y MEDIO AMB.</t>
  </si>
  <si>
    <t>23102</t>
  </si>
  <si>
    <t>CONFEDERACIÓN HIDROGRÁFICA DEL CANTÁBRICO, O.A.</t>
  </si>
  <si>
    <t>23104</t>
  </si>
  <si>
    <t>CONFEDERACIÓN HIDROGRÁFICA DEL EBRO, O.A.</t>
  </si>
  <si>
    <t>23301</t>
  </si>
  <si>
    <t>AGENCIA ESTATAL DE METEOROLOGÍA</t>
  </si>
  <si>
    <t>TOTAL ORGANISMOS ADSCRITOS A ECONOMÍA, INDUSTRIA Y COMPETITIVIDAD</t>
  </si>
  <si>
    <t>27101</t>
  </si>
  <si>
    <t>INSTITUTO NACIONAL DE ESTADÍSTICA, O.A.</t>
  </si>
  <si>
    <t>27301</t>
  </si>
  <si>
    <t>AG. ESTATAL CONSEJO SUPERIOR DE INVESTIGACIONES CIENTÍFICAS, M.P.</t>
  </si>
  <si>
    <t>Totales</t>
  </si>
  <si>
    <t>14113</t>
  </si>
  <si>
    <t>INSTITUTO SOCIAL DE LAS FUERZAS ARMADAS</t>
  </si>
  <si>
    <t>TOTAL ORGANISMOS ADSCRITOS A EDUCACIÓN, CULTURA Y DEPORTE</t>
  </si>
  <si>
    <t>18105</t>
  </si>
  <si>
    <t>O.A. GER. DE INFRAESTRUCTURAS Y EQUIPAMIENTOS DE CULTURA</t>
  </si>
  <si>
    <t>23101</t>
  </si>
  <si>
    <t>ORGANISMO AUTÓNOMO PARQUES NACIONALES</t>
  </si>
  <si>
    <t>23107</t>
  </si>
  <si>
    <t>CONFEDERACIÓN HIDROGRÁFICA DEL JÚCAR, O.A.</t>
  </si>
  <si>
    <t>27302</t>
  </si>
  <si>
    <t>COMISIÓN NACIONAL DE LOS MERCADOS Y LA COMPETENCIA</t>
  </si>
  <si>
    <t>19102</t>
  </si>
  <si>
    <t>FONDO DE GARANTÍA SALARIAL</t>
  </si>
  <si>
    <t>23108</t>
  </si>
  <si>
    <t>CONFEDERACIÓN HIDROGRÁFICA DEL MIÑO-SIL, O.A.</t>
  </si>
  <si>
    <t>27105</t>
  </si>
  <si>
    <t>INSTITUTO ESPAÑOL DE OCEANOGRAFÍA, O.A., M.P.</t>
  </si>
  <si>
    <t>14101</t>
  </si>
  <si>
    <t>INSTITUTO NAC. DE TÉC. AEROESPACIAL ESTEBAN TERRADAS</t>
  </si>
  <si>
    <t>18106</t>
  </si>
  <si>
    <t>CONSEJO SUPERIOR DE DEPORTES, O.A.</t>
  </si>
  <si>
    <t>23105</t>
  </si>
  <si>
    <t>CONFEDERACIÓN HIDROGRÁFICA DEL GUADALQUIVIR, O.A.</t>
  </si>
  <si>
    <t>23106</t>
  </si>
  <si>
    <t>CONFEDERACIÓN HIDROGRÁFICA DEL GUADIANA, O.A.</t>
  </si>
  <si>
    <t>27103</t>
  </si>
  <si>
    <t>C. DE INVEST. ENERGÉTICAS, MEDIOAMBIENTALES Y TECNOLÓG., O.A., M.P.</t>
  </si>
  <si>
    <t>27106</t>
  </si>
  <si>
    <t>INSTITUTO GEOLÓGICO Y MINERO DE ESPAÑA, O.A., M.P.</t>
  </si>
  <si>
    <t>18101</t>
  </si>
  <si>
    <t>UNIVERSIDAD INTERNACIONAL MENÉNDEZ PELAYO, M.P.</t>
  </si>
  <si>
    <t/>
  </si>
  <si>
    <t>23109</t>
  </si>
  <si>
    <t>CONFEDERACIÓN HIDROGRÁFICA DEL SEGURA, O.A.</t>
  </si>
  <si>
    <t>23111</t>
  </si>
  <si>
    <t>MANCOMUNIDAD DE LOS CANALES DEL TAIBILLA, O.A.</t>
  </si>
  <si>
    <t>23114</t>
  </si>
  <si>
    <t>FONDO ESPAÑOL DE GARANTÍA AGRARIA, O.A.</t>
  </si>
  <si>
    <t>23110</t>
  </si>
  <si>
    <t>CONFEDERACIÓN HIDROGRÁFICA DEL TAJO, O.A.</t>
  </si>
  <si>
    <t>TOTAL ORGANISMOS ADSCRITOS A PRESIDENCIA Y PARA LAS AA.TT.</t>
  </si>
  <si>
    <t>25103</t>
  </si>
  <si>
    <t>CONSEJO DE ADMINISTRACIÓN DEL PATRIMONIO NACIONAL</t>
  </si>
  <si>
    <t>27104</t>
  </si>
  <si>
    <t>INST. NAC. DE INVEST. Y TECNOLOGÍA AGRARIA Y ALIMENTARIA, O.A., M.P.</t>
  </si>
  <si>
    <t>TOTAL ORGANISMOS ADSCRITOS A ASUNTOS EXTER. Y DE COOPERACIÓN</t>
  </si>
  <si>
    <t>12301</t>
  </si>
  <si>
    <t>INSTITUTO CERVANTES</t>
  </si>
  <si>
    <t>12302</t>
  </si>
  <si>
    <t>AG. ESPAÑOLA DE COOP. INTERNACIONAL PARA EL DESARROLLO</t>
  </si>
  <si>
    <t>TOTAL ORGANISMOS ADSCRITOS A JUSTICIA</t>
  </si>
  <si>
    <t>13101</t>
  </si>
  <si>
    <t>CENTRO DE ESTUDIOS JURÍDICOS</t>
  </si>
  <si>
    <t>13102</t>
  </si>
  <si>
    <t>MUTUALIDAD GENERAL JUDICIAL</t>
  </si>
  <si>
    <t>13301</t>
  </si>
  <si>
    <t>AGENCIA ESPAÑOLA DE PROTECCIÓN DE DATOS</t>
  </si>
  <si>
    <t>15101</t>
  </si>
  <si>
    <t>INSTITUTO DE ESTUDIOS FISCALES</t>
  </si>
  <si>
    <t>15104</t>
  </si>
  <si>
    <t>O.A. COMISIONADO PARA EL MERCADO DE TABACOS</t>
  </si>
  <si>
    <t>15107</t>
  </si>
  <si>
    <t>PARQUE MÓVIL DEL ESTADO</t>
  </si>
  <si>
    <t>15301</t>
  </si>
  <si>
    <t>AUTORIDAD INDEPENDIENTE DE RESPONSABILIDAD FISCAL</t>
  </si>
  <si>
    <t>15304</t>
  </si>
  <si>
    <t>CONSEJO DE TRANSPARENCIA Y BUEN GOBIERNO</t>
  </si>
  <si>
    <t>17101</t>
  </si>
  <si>
    <t>CENTRO DE ESTUDIOS Y EXPERIMENTACIÓN DE OBRAS PÚBLICAS</t>
  </si>
  <si>
    <t>17301</t>
  </si>
  <si>
    <t>AGENCIA ESTATAL DE SEGURIDAD AÉREA</t>
  </si>
  <si>
    <t>17302</t>
  </si>
  <si>
    <t>AGENCIA ESTATAL DE SEGURIDAD FERROVIARIA</t>
  </si>
  <si>
    <t>18102</t>
  </si>
  <si>
    <t>O.A. SERV. ESPAÑOL PARA LA INTERNACIONALIZ. DE EDUCACIÓN, M.P.</t>
  </si>
  <si>
    <t>18103</t>
  </si>
  <si>
    <t>INSTITUTO DE LA CINEMATOGRAFÍA Y DE LAS ARTES AUDIOV., O.A.</t>
  </si>
  <si>
    <t>18104</t>
  </si>
  <si>
    <t>BIBLIOTECA NACIONAL DE ESPAÑA, O.A.</t>
  </si>
  <si>
    <t>18107</t>
  </si>
  <si>
    <t>INSTITUTO NACIONAL DE LAS ARTES ESCÉNICAS Y DE LA MÚSICA, O.A.</t>
  </si>
  <si>
    <t>18108</t>
  </si>
  <si>
    <t>O.A. AG. NACIONAL DE EVALUAC. DE LA CALIDAD Y ACREDITACIÓN</t>
  </si>
  <si>
    <t>18301</t>
  </si>
  <si>
    <t>MUSEO NACIONAL DEL PRADO</t>
  </si>
  <si>
    <t>18302</t>
  </si>
  <si>
    <t>MUSEO NACIONAL CENTRO DE ARTE REINA SOFÍA</t>
  </si>
  <si>
    <t>18303</t>
  </si>
  <si>
    <t>AG. ESPAÑOLA DE PROTECCIÓN DE LA SALUD EN EL DEPORTE</t>
  </si>
  <si>
    <t>19301</t>
  </si>
  <si>
    <t>CONSEJO ECONÓMICO Y SOCIAL</t>
  </si>
  <si>
    <t>20101</t>
  </si>
  <si>
    <t>INST. REEST. MINERÍA DEL CARBÓN Y DESAR. ALTER. COMAR. MIN., O.A.</t>
  </si>
  <si>
    <t>20102</t>
  </si>
  <si>
    <t>OFICINA ESPAÑOLA DE PATENTES Y MARCAS, O.A.</t>
  </si>
  <si>
    <t>20302</t>
  </si>
  <si>
    <t>CONSEJO DE SEGURIDAD NUCLEAR</t>
  </si>
  <si>
    <t>23112</t>
  </si>
  <si>
    <t>AGENCIA DE INFORMACIÓN Y CONTROL ALIMENTARIOS, O.A.</t>
  </si>
  <si>
    <t>23113</t>
  </si>
  <si>
    <t>ENTIDAD ESTATAL DE SEGUROS AGRARIOS, O.A.</t>
  </si>
  <si>
    <t>25101</t>
  </si>
  <si>
    <t>CENTRO DE ESTUDIOS POLÍTICOS Y CONSTITUCIONALES, O.A.</t>
  </si>
  <si>
    <t>25102</t>
  </si>
  <si>
    <t>CENTRO DE INVESTIGACIONES SOCIOLÓGICAS, O.A.</t>
  </si>
  <si>
    <t>25302</t>
  </si>
  <si>
    <t>AGENCIA ESTATAL BOLETÍN OFICIAL DEL ESTADO</t>
  </si>
  <si>
    <t>TOTAL ORGANISMOS ADSCRITOS A SANIDAD, SERV. SOC. E IGUALDAD</t>
  </si>
  <si>
    <t>26101</t>
  </si>
  <si>
    <t>ORGANISMO AUTÓNOMO INSTITUTO DE LA JUVENTUD</t>
  </si>
  <si>
    <t>26105</t>
  </si>
  <si>
    <t>O.A. ORGANIZACIÓN NACIONAL DE TRASPLANTES</t>
  </si>
  <si>
    <t>26107</t>
  </si>
  <si>
    <t>INSTITUTO DE LA MUJER Y PARA IGUALDAD DE OPORTUNIDADES, O.A.</t>
  </si>
  <si>
    <t>26109</t>
  </si>
  <si>
    <t>O.A. AG. ESPAÑOLA DE CONSUMO, SEG. ALIMENTARIA Y NUTRICIÓN</t>
  </si>
  <si>
    <t>26301</t>
  </si>
  <si>
    <t>AGENCIA ESPAÑOLA DE MEDICAM. Y PRODUCTOS SANITARIOS</t>
  </si>
  <si>
    <t>27102</t>
  </si>
  <si>
    <t>INSTITUTO DE CONTABILIDAD Y AUDITORÍA DE CUENTAS</t>
  </si>
  <si>
    <t>27107</t>
  </si>
  <si>
    <t>INSTITUTO DE SALUD CARLOS III, O.A., M.P.</t>
  </si>
  <si>
    <t>27109</t>
  </si>
  <si>
    <t>CENTRO ESPAÑOL DE METROLOGÍA, O.A.</t>
  </si>
  <si>
    <t>27303</t>
  </si>
  <si>
    <t xml:space="preserve">AGENCIA ESTATAL DE INVESTIGACIÓN, M.P.                                                                                                           </t>
  </si>
  <si>
    <t>23103</t>
  </si>
  <si>
    <t>CONFEDERACIÓN HIDROGRÁFICA DEL DUERO, O.A.</t>
  </si>
  <si>
    <t>15102</t>
  </si>
  <si>
    <t>INSTITUTO NACIONAL DE ADMINISTRACIÓN PÚBLICA</t>
  </si>
  <si>
    <t>26106</t>
  </si>
  <si>
    <t>O.A. REAL PATRONATO SOBRE DISCAPACIDAD</t>
  </si>
  <si>
    <t>EJECUCIÓN DE INVERSIONES REALES DE LAS ENTIDADES DEL SECTOR PÚBLICO ADMINISTRATIVO CON PRESUPUESTO ESTIMATIVO DEL EJERCICIO 2018 HASTA EL 31 DE DICIEMBRE</t>
  </si>
  <si>
    <t>Inversión inicial (*)</t>
  </si>
  <si>
    <t>Inversión real</t>
  </si>
  <si>
    <t>(*) Inversión presupuestada en el Anexo de inversiones reales y programación plurianual (distribución orgánica)</t>
  </si>
  <si>
    <t>CON DETALLE DE ENTIDAD</t>
  </si>
  <si>
    <t>Entidad</t>
  </si>
  <si>
    <t>CONSORCIO CENTRO DE INVESTIGACIÓN BIOMÉDICA EN RED, M.P.</t>
  </si>
  <si>
    <t>TRABAJO PENITENCIARIO Y FORMACIÓN PARA EL EMPLEO</t>
  </si>
  <si>
    <t>COMISIÓN NACIONAL DEL MERCADO DE VALORES</t>
  </si>
  <si>
    <t>CONSORCIO BARCELONA SUPERCOMPUTING CENTER - CENTRO NACIONAL DE SUPERCOMPUTACIÓN</t>
  </si>
  <si>
    <t>CONSORCIO CASTILLO DE SAN FERNANDO DE FIGUERES</t>
  </si>
  <si>
    <t>CONSORCIO PARA LA CONSTRUCCIÓN, EQUIPAMIENTO Y EXPLOTACIÓN DEL LABORATORIO DE LUZ SINCROTRÓN</t>
  </si>
  <si>
    <t>CENTRO UNIVERSITARIO DE LA DEFENSA UBICADO EN LA ESCUELA NAVAL MILITAR DE MARÍN</t>
  </si>
  <si>
    <t>CONSORCIO DE LA CIUDAD DE SANTIAGO DE COMPOSTELA</t>
  </si>
  <si>
    <t>CASA ÁRABE</t>
  </si>
  <si>
    <t>CENTRO UNIVERSITARIO DE LA DEFENSA UBICADO EN LA ACADEMIA GENERAL DEL AIRE DE SAN JAVIER</t>
  </si>
  <si>
    <t>CASA DEL MEDITERRÁNEO</t>
  </si>
  <si>
    <t>CENTRO UNIVERSITARIO DE LA DEFENSA UBICADO EN LA ACADEMIA GENERAL MILITAR DE ZARAGOZA</t>
  </si>
  <si>
    <t>CONSORCIO CASTILLO DE SAN PEDRO</t>
  </si>
  <si>
    <t>CONSORCIO PARA EL EQUIPAMIENTO Y EXPLOTACIÓN DEL LABORATORIO SUBTERRÁNEO DE CANFRANC</t>
  </si>
  <si>
    <t>CENTRO UNIVERSITARIO DE LA DEFENSA UBICADO EN LA ACADEMIA CENTRAL DE LA DEFENSA</t>
  </si>
  <si>
    <t>CONSORCIO DE LA CIUDAD DE CUENCA</t>
  </si>
  <si>
    <t>CONSORCIO DE LA CIUDAD DE TOLEDO</t>
  </si>
  <si>
    <t>CONSORCIO PARA EL DISEÑO, CONSTRUCCIÓN, EQUIPAMIENTO Y EXPLOTACIÓN DEL CENTRO NACIONAL DE EXPERIMENTACIÓN DE TECNOLOGÍAS DEL HIDRÓGENO Y PILAS DE COMBUSTIBLE</t>
  </si>
  <si>
    <t>CASA ÁFRICA</t>
  </si>
  <si>
    <t>CONSORCIO DE LA ZONA ESPECIAL CANARIA</t>
  </si>
  <si>
    <t>CONSORCIO PARA EL DISEÑO, CONSTRUCCIÓN, EQUIPAMIENTO Y EXPLOTACIÓN DE LA PLATAFORMA OCEÁNICA DE CANARIAS</t>
  </si>
  <si>
    <t>INSTITUTO DE ASTROFÍSICA DE CANARIAS</t>
  </si>
  <si>
    <t>CONSORCIO DEL CASTILLO DE SAN CARLOS</t>
  </si>
  <si>
    <t>CONSORCIO DEL MUSEO MILITAR DE MENORCA Y PATRIMONIO HISTÓRICO-MILITAR DEL PUERTO DE MAHÓN Y CALA SAN ESTEBAN</t>
  </si>
  <si>
    <t>CONSORCIO PARA EL DISEÑO, CONSTRUCCIÓN, EQUIPAMIENTO Y EXPLOTACIÓN DEL SISTEMA DE OBSERVACIÓN COSTERO DE LAS ISLAS BALEARES</t>
  </si>
  <si>
    <t>CASA DE AMÉRICA</t>
  </si>
  <si>
    <t>CENTRO SEFARAD-ISRAEL</t>
  </si>
  <si>
    <t>CENTRO UNIVERSITARIO DE LA GUARDIA CIVIL</t>
  </si>
  <si>
    <t>UNIVERSIDAD NACIONAL DE EDUCACIÓN A DISTANCIA</t>
  </si>
  <si>
    <t>CENTRO NACIONAL DE INVESTIGACIÓN SOBRE LA EVOLUCIÓN HUMANA</t>
  </si>
  <si>
    <t>CONSORCIO PARA EL DISEÑO, CONSTRUCCIÓN, EQUIPAMIENTO Y EXPLOTACIÓN DEL CENTRO DE LÁSERES PULSADOS ULTRACORTOS ULTRAINTENSOS</t>
  </si>
  <si>
    <t>CIBER DE ENFERMEDADES NEURODEGENERATIVAS</t>
  </si>
  <si>
    <t>EJECUCIÓN DE INVERSIONES REALES DEL SECTOR PÚBLICO EMPRESARIAL Y FUNDACIONAL DEL EJERCICIO 2018 HASTA EL 31 DE DICIEMBRE</t>
  </si>
  <si>
    <t>ADIF-ALTA VELOCIDAD</t>
  </si>
  <si>
    <t>ADMINISTRADOR DE INFRAESTRUCTURAS FERROVIARIAS</t>
  </si>
  <si>
    <t>COMPAÑÍA ESPAÑOLA DE SEGUROS DE CRÉDITO A LA EXPORTACIÓN, SOCIEDAD ANÓNIMA., COMPAÑÍA DE SEGUROS Y REASEGUROS, SOCIEDAD MERCANTIL ESTATAL</t>
  </si>
  <si>
    <t>CONSORCIO PARA LA CONSTRUCCIÓN, EQUIPAMIENTO Y EXPLOTACIÓN DE LA SEDE ESPAÑOLA DE LA FUENTE EUROPEA DE NEUTRONES POR ESPALACIÓN</t>
  </si>
  <si>
    <t>CORPORACIÓN DE RADIO Y TELEVISIÓN ESPAÑOLA, S.A., S.M.E.</t>
  </si>
  <si>
    <t>CTI TECNOLOGÍA Y GESTIÓN, S.A. (S.M.E.)</t>
  </si>
  <si>
    <t>E.P.E. SOCIEDAD DE SALVAMENTO Y SEGURIDAD MARÍTIMA</t>
  </si>
  <si>
    <t>FUNDACIÓN CENTRO PARA LA MEMORIA DE LAS VÍCTIMAS DEL TERRORISMO</t>
  </si>
  <si>
    <t>GRUPO ENAIRE</t>
  </si>
  <si>
    <t>GRUPO RENFE-OPERADORA</t>
  </si>
  <si>
    <t>GRUPO SOCIEDAD ESTATAL DE PARTICIPACIONES INDUSTRIALES</t>
  </si>
  <si>
    <t>PUERTOS DEL ESTADO Y AUTORIDADES PORTUARIAS (CONSOLIDADO)</t>
  </si>
  <si>
    <t>SOCIEDAD DE INFRAESTRUCTURAS Y EQUIPAMIENTOS PENITENCIARIOS Y DE LA SEGURIDAD DEL ESTADO, S.M.E., S.A.</t>
  </si>
  <si>
    <t>SOCIEDAD MERCANTIL ESTATAL AGUAS DE LAS CUENCAS DE ESPAÑA, S.A.</t>
  </si>
  <si>
    <t>VIGO ACTIVO, S.A, SCR.</t>
  </si>
  <si>
    <t>AGUAS DE LAS CUENCAS MEDITERRÁNEAS, S.M.E., S.A.</t>
  </si>
  <si>
    <t>CENTRO INTERMODAL DE LOGÍSTICA, S.A., S.M.E.</t>
  </si>
  <si>
    <t>CONSORCI ZF INTERNACIONAL, S.A.</t>
  </si>
  <si>
    <t>CONSORCIO DE COMPENSACIÓN DE SEGUROS</t>
  </si>
  <si>
    <t>CONSORCIO DE LA ZONA FRANCA DE BARCELONA</t>
  </si>
  <si>
    <t>EMPRESA NACIONAL DE RESIDUOS RADIACTIVOS, S.A., S.M.E., M.P.</t>
  </si>
  <si>
    <t>FUNDACIÓN DE LOS FERROCARRILES ESPAÑOLES</t>
  </si>
  <si>
    <t>INFORMA, D_B, S.A., S.M.E.</t>
  </si>
  <si>
    <t>PARADORES DE TURISMO DE ESPAÑA, S.M.E., S.A.</t>
  </si>
  <si>
    <t>SOCIEDAD ESTATAL DE INFRAESTRUCTURAS DEL TRANSPORTE TERRESTRE, S.M.E., S.A.</t>
  </si>
  <si>
    <t>WORLD TRADE CENTER BARCELONA, S.A., S.M.E.</t>
  </si>
  <si>
    <t>APARCAMIENTOS SUBTERRÁNEOS DE VIGO, S.M.E., M.P., SL.</t>
  </si>
  <si>
    <t>CONSORCIO DE LA ZONA FRANCA DE VIGO</t>
  </si>
  <si>
    <t>FUNDACIÓN CENTRO TECNOLÓGICO AGROALIMENTARIO DE LUGO</t>
  </si>
  <si>
    <t>FUNDACIÓN ESPAÑOLA PARA LA CIENCIA Y LA TECNOLOGÍA</t>
  </si>
  <si>
    <t>GRUPO ENTIDAD PÚBLICA EMPRESARIAL DE SUELO</t>
  </si>
  <si>
    <t>CONSORCIO DE LA ZONA FRANCA DE CÁDIZ</t>
  </si>
  <si>
    <t>CONSORCIO DE LA ZONA FRANCA DE SEVILLA</t>
  </si>
  <si>
    <t>EXPASA AGRICULTURA Y GANADERÍA, SOCIEDAD MERCANTIL ESTATAL, S.A.</t>
  </si>
  <si>
    <t>FIDALIA, S.A.</t>
  </si>
  <si>
    <t>FUNDACIÓN BIODIVERSIDAD, F.S.P.</t>
  </si>
  <si>
    <t>FUNDACIÓN ESCUELA DE ORGANIZACIÓN INDUSTRIAL, F.S.P.</t>
  </si>
  <si>
    <t>LA ALMORAIMA, S.A.</t>
  </si>
  <si>
    <t>SERVICIOS DOCUMENTALES DE ANDALUCÍA, S.L.</t>
  </si>
  <si>
    <t>SERVIPORT ANDALUCÍA, S.A.</t>
  </si>
  <si>
    <t>SOCIEDAD MERCANTIL ESTATAL DE INFRAESTRUCTURAS AGRARIAS, S.A.</t>
  </si>
  <si>
    <t>EUROPEAN BULK HANDLING INSTALLATION E.B.H.I., S.A.</t>
  </si>
  <si>
    <t>FUNDACIÓN LABORAL DE MINUSVÁLIDOS SANTA BÁRBARA</t>
  </si>
  <si>
    <t>CONSORCIO DE LA ZONA FRANCA DE SANTANDER</t>
  </si>
  <si>
    <t>CONSORCIO VALENCIA 2007</t>
  </si>
  <si>
    <t>VALENCIA PLATAFORMA INTERMODAL Y LOGÍSTICA, S.A.</t>
  </si>
  <si>
    <r>
      <t xml:space="preserve">AGUAS DE LAS CUENCAS MEDITERRÁNEAS, S.M.E., S.A. </t>
    </r>
    <r>
      <rPr>
        <vertAlign val="superscript"/>
        <sz val="8"/>
        <color indexed="8"/>
        <rFont val="Arial"/>
        <family val="2"/>
      </rPr>
      <t>(1)</t>
    </r>
  </si>
  <si>
    <t>SERVICIOS Y ESTUDIOS PARA LA NAVEGACIÓN AÉREA Y LA SEGURIDAD AERONÁUTICA, S.M.E., M.P., S.A.</t>
  </si>
  <si>
    <r>
      <t>SOCIEDAD MERCANTIL ESTATAL DE INFRAESTRUCTURAS AGRARIAS, S.A.</t>
    </r>
    <r>
      <rPr>
        <vertAlign val="superscript"/>
        <sz val="8"/>
        <color indexed="8"/>
        <rFont val="Arial"/>
        <family val="2"/>
      </rPr>
      <t>(2)</t>
    </r>
  </si>
  <si>
    <t>(1) El importe negativo de inversión real en Castilla-La Mancha es debido al resultado neteado de dos certificaciones, una con importe positivo y otra negativo en el proyecto "Abastecimiento a Albacete desde ATS", según la información facilitada por la propia entidad.</t>
  </si>
  <si>
    <t>(2) El importe negativo de inversión real en Castilla-La Mancha es debido a la reducción de la inversión en el proyecto "0204 CR La Horca de Agramón (Albacete)", como consecuencia de que el Consejo de Administración de SEIASA acordó la Resolución de un Convenio con la Comunidad de Regantes facturándoles el 100% de los costes incurridos por la Sociedad en dicho proyecto, según la información facilitada por la propia entidad.</t>
  </si>
  <si>
    <t>FUNDACIÓN CANARIA PUERTOS DE LAS PALMAS</t>
  </si>
  <si>
    <t>FUNDACIÓN OBSERVATORIO AMBIENTAL GRANADILLA</t>
  </si>
  <si>
    <t>SOCIEDAD MERCANTIL ESTATAL CANAL DE NAVARRA, S.A.</t>
  </si>
  <si>
    <r>
      <t>SOCIEDAD MERCANTIL ESTATAL DE INFRAESTRUCTURAS AGRARIAS, S.A.</t>
    </r>
    <r>
      <rPr>
        <vertAlign val="superscript"/>
        <sz val="8"/>
        <color indexed="8"/>
        <rFont val="Arial"/>
        <family val="2"/>
      </rPr>
      <t xml:space="preserve"> (1)</t>
    </r>
  </si>
  <si>
    <t>(1) El importe negativo de inversión real en Extremadura es debido a la desactivación de una parte de la obra en el proyecto "C.R. Guadiana Caudillo" como consecuencia de un laudo arbitral, y de la desactivación de costes activados en ejercicios anteriores, por no corresponder su imputación a dicha obra, en el proyecto "C.R. Canal de Orellana 2ª fase", según la información facilitada por la propia entidad.</t>
  </si>
  <si>
    <t>CENTRO NACIONAL DE INVESTIGACIONES CARDIOVASCULARES CARLOS III (F.S.P.)</t>
  </si>
  <si>
    <t>CENTRO PARA EL DESARROLLO TECNOLÓGICO INDUSTRIAL, E.P.E.</t>
  </si>
  <si>
    <t>COMPAÑÍA ESPAÑOLA DE FINANCIACIÓN DEL DESARROLLO COFIDES, S.A., S.M.E.</t>
  </si>
  <si>
    <t>COMPAÑÍA ESPAÑOLA DE REAFIANZAMIENTO, S.M.E., S.A.</t>
  </si>
  <si>
    <t>EMPRESA NACIONAL DE INNOVACIÓN, S.M.E.,S.A.</t>
  </si>
  <si>
    <t>ENAJENACIÓN DE MATERIALES FERROVIARIOS, S.A., S.M.E., M.P.</t>
  </si>
  <si>
    <t>F.S.P. CENTRO NACIONAL DE INVESTIGACIONES ONCOLÓGICAS CARLOS III, M.P.</t>
  </si>
  <si>
    <t>FABRICA NACIONAL DE MONEDA Y TIMBRE-REAL CASA DE LA MONEDA</t>
  </si>
  <si>
    <t>FONDO DE REESTRUCTURACIÓN ORDENADA BANCARIA</t>
  </si>
  <si>
    <t>FUNDACIÓN COLECCIÓN THYSSEN BORNEMISZA</t>
  </si>
  <si>
    <t>FUNDACIÓN DEL SECTOR PÚBLICO CENTRO DE INVESTIGACIÓN DE ENFERMEDADES NEUROLÓGICAS (F.S.P.)</t>
  </si>
  <si>
    <t>FUNDACIÓN DEL SERVICIO INTERCONFEDERAL DE MEDIACIÓN Y ARBITRAJE, F.S.P.</t>
  </si>
  <si>
    <t>FUNDACIÓN DEL TEATRO REAL, F.S.P.</t>
  </si>
  <si>
    <t>FUNDACIÓN ENAIRE, F.S.P.</t>
  </si>
  <si>
    <t>FUNDACIÓN ESPAÑOLA PARA LA COOPERACIÓN INTERNACIONAL, SALUD Y POLÍTICA SOCIAL, F.S.P.</t>
  </si>
  <si>
    <t>FUNDACIÓN ESTATAL PARA LA FORMACIÓN EN EL EMPLEO, F.S.P.</t>
  </si>
  <si>
    <t>FUNDACIÓN GENERAL DE LA UNIVERSIDAD NACIONAL DE EDUCACIÓN A DISTANCIA</t>
  </si>
  <si>
    <t>FUNDACIÓN INTERNACIONAL Y PARA IBEROAMÉRICA DE ADMINISTRACIÓN Y POLÍTICAS PÚBLICAS</t>
  </si>
  <si>
    <t>FUNDACIÓN LÁZARO GALDIANO, F.S.P.</t>
  </si>
  <si>
    <t>FUNDACIÓN PARA LA PREVENCIÓN DE RIESGOS LABORALES, F.S.P.</t>
  </si>
  <si>
    <t>FUNDACIÓN PLURALISMO Y CONVIVENCIA</t>
  </si>
  <si>
    <t>FUNDACIÓN RESIDENCIA DE ESTUDIANTES</t>
  </si>
  <si>
    <t>FUNDACIÓN SEPI, F.S.P.</t>
  </si>
  <si>
    <t>FUNDACIÓN VICTIMAS DEL TERRORISMO, F.S.P.</t>
  </si>
  <si>
    <t>INGENIERÍA DE SISTEMAS PARA LA DEFENSA DE ESPAÑA, S.A., S.M.E., M.P.</t>
  </si>
  <si>
    <t>INGENIERÍA Y ECONOMÍA DEL TRANSPORTE, S.M.E., M.P., S.A.</t>
  </si>
  <si>
    <t>INSTITUTO DE CRÉDITO OFICIAL</t>
  </si>
  <si>
    <t>MUSEO NACIONAL DEL PRADO DIFUSIÓN, S.A.U.</t>
  </si>
  <si>
    <t>ONERATE CONSULTING, S.L., SOCIEDAD MERCANTIL ESTATAL</t>
  </si>
  <si>
    <t>PUERTO SECO DE MADRID, S.A., S.M.E.</t>
  </si>
  <si>
    <t>SOCIEDAD ESPAÑOLA DE ESTUDIOS PARA LA COMUNICACIÓN FIJA A TRAVÉS DEL ESTRECHO DE GIBRALTAR, S.M.E., S.A.</t>
  </si>
  <si>
    <t>SOCIEDAD ESTATAL LOTERÍAS Y APUESTAS DEL ESTADO, S.M.E., S.A.</t>
  </si>
  <si>
    <t>SOCIEDAD MERCANTIL ESTATAL DE ACCIÓN CULTURAL, S.A.</t>
  </si>
  <si>
    <t>SOCIEDAD MERCANTIL ESTATAL DE GESTIÓN INMOBILIARIA DE PATRIMONIO, M.P., S.A.</t>
  </si>
  <si>
    <t>SOCIEDAD MERCANTIL ESTATAL PARA LA GESTIÓN DE LA INNOVACIÓN Y LAS TECNOLOGÍAS TURÍSTICAS, S.A., M.P.</t>
  </si>
  <si>
    <t>FUNDACIÓN CIUDAD DE LA ENERGÍA-CIUDEN</t>
  </si>
  <si>
    <t>FUNDACIÓN DEL SECTOR PÚBLICO CENTRO NACIONAL DEL VIDRIO</t>
  </si>
  <si>
    <t>REDALSA, S.A., S.M.E.</t>
  </si>
  <si>
    <t>SOCIEDAD MERCANTIL ESTATAL INSTITUTO NACIONAL DE CIBERSEGURIDAD DE ESPAÑA, S.A., M.P.</t>
  </si>
  <si>
    <t>E.P.E. INSTITUTO PARA LA DIVERSIFICACIÓN Y AHORRO DE LA ENERGÍA (IDAE), M.P.</t>
  </si>
  <si>
    <t>ENTIDAD PÚBLICA EMPRESARIAL RED.ES, M.P.</t>
  </si>
  <si>
    <t>ICEX ESPAÑA EXPORTACIÓN E INVERSIONES, E.P.E, M.P.</t>
  </si>
  <si>
    <r>
      <t xml:space="preserve">SOCIEDAD DE INFRAESTRUCTURAS Y EQUIPAMIENTOS PENITENCIARIOS Y DE LA SEGURIDAD DEL ESTADO, S.M.E., S.A. </t>
    </r>
    <r>
      <rPr>
        <vertAlign val="superscript"/>
        <sz val="8"/>
        <color indexed="8"/>
        <rFont val="Arial"/>
        <family val="2"/>
      </rPr>
      <t>(2)</t>
    </r>
  </si>
  <si>
    <t>(1) El importe negativo de inversión real en No Regionalizable es debido a que el efecto neto anual es negativo al ser mayor el valor de lo que se amortiza que las altas que se producen, según la información facilitada por la propia entidad.</t>
  </si>
  <si>
    <t>(2) El importe negativo de inversión real en No Regionalizable es debido a un ajuste realizado en la activación de los gastos que son repercutibles a las obras, según la información facilitada por la propia entidad.</t>
  </si>
  <si>
    <t xml:space="preserve">Comunidad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</si>
</sst>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name val="Arial"/>
    </font>
    <font>
      <sz val="8"/>
      <name val="Arial"/>
      <family val="2"/>
    </font>
    <font>
      <sz val="10"/>
      <name val="Arial"/>
      <family val="2"/>
    </font>
    <font>
      <sz val="8"/>
      <name val="Arial"/>
      <family val="2"/>
    </font>
    <font>
      <sz val="8"/>
      <name val="Times New Roman"/>
      <family val="1"/>
    </font>
    <font>
      <b/>
      <sz val="10"/>
      <color indexed="12"/>
      <name val="Arial"/>
      <family val="2"/>
    </font>
    <font>
      <sz val="8"/>
      <color indexed="8"/>
      <name val="Arial"/>
      <family val="2"/>
    </font>
    <font>
      <sz val="10"/>
      <color indexed="8"/>
      <name val="Arial"/>
      <family val="2"/>
    </font>
    <font>
      <sz val="10"/>
      <color theme="1"/>
      <name val="Arial"/>
      <family val="2"/>
    </font>
    <font>
      <b/>
      <sz val="8"/>
      <color theme="1"/>
      <name val="Arial"/>
      <family val="2"/>
    </font>
    <font>
      <b/>
      <sz val="8"/>
      <name val="Arial"/>
      <family val="2"/>
    </font>
    <font>
      <sz val="8"/>
      <color theme="1"/>
      <name val="Arial"/>
      <family val="2"/>
    </font>
    <font>
      <vertAlign val="superscript"/>
      <sz val="8"/>
      <color indexed="8"/>
      <name val="Arial"/>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s>
  <cellStyleXfs count="1">
    <xf numFmtId="0" fontId="0" fillId="0" borderId="0"/>
  </cellStyleXfs>
  <cellXfs count="122">
    <xf numFmtId="0" fontId="0" fillId="0" borderId="0" xfId="0"/>
    <xf numFmtId="0" fontId="2" fillId="0" borderId="1" xfId="0" applyFont="1" applyFill="1" applyBorder="1"/>
    <xf numFmtId="4" fontId="3" fillId="0" borderId="1" xfId="0" applyNumberFormat="1" applyFont="1" applyBorder="1" applyAlignment="1">
      <alignment horizontal="right"/>
    </xf>
    <xf numFmtId="4" fontId="4" fillId="0" borderId="1" xfId="0" applyNumberFormat="1" applyFont="1" applyBorder="1" applyAlignment="1">
      <alignment horizontal="right"/>
    </xf>
    <xf numFmtId="0" fontId="5" fillId="0" borderId="0" xfId="0" applyFont="1" applyAlignment="1">
      <alignment horizontal="centerContinuous" wrapText="1"/>
    </xf>
    <xf numFmtId="0" fontId="0" fillId="0" borderId="0" xfId="0" applyAlignment="1">
      <alignment horizontal="righ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xf numFmtId="4" fontId="0" fillId="0" borderId="4" xfId="0" applyNumberFormat="1" applyBorder="1"/>
    <xf numFmtId="4" fontId="0" fillId="0" borderId="5" xfId="0" applyNumberFormat="1" applyBorder="1"/>
    <xf numFmtId="164" fontId="0" fillId="0" borderId="5" xfId="0" applyNumberFormat="1" applyBorder="1"/>
    <xf numFmtId="0" fontId="3" fillId="0" borderId="0" xfId="0" applyFont="1"/>
    <xf numFmtId="0" fontId="0" fillId="0" borderId="0" xfId="0" applyAlignment="1"/>
    <xf numFmtId="0" fontId="5" fillId="2" borderId="6" xfId="0" applyFont="1" applyFill="1" applyBorder="1" applyAlignment="1">
      <alignment horizontal="centerContinuous" vertical="center"/>
    </xf>
    <xf numFmtId="0" fontId="6" fillId="0" borderId="0" xfId="0" applyFont="1" applyBorder="1" applyAlignment="1">
      <alignment horizontal="left" wrapText="1"/>
    </xf>
    <xf numFmtId="4" fontId="6" fillId="0" borderId="4" xfId="0" applyNumberFormat="1" applyFont="1" applyBorder="1" applyAlignment="1">
      <alignment horizontal="right" wrapText="1"/>
    </xf>
    <xf numFmtId="164" fontId="3" fillId="0" borderId="5" xfId="0" applyNumberFormat="1" applyFont="1" applyBorder="1"/>
    <xf numFmtId="0" fontId="5" fillId="2" borderId="3" xfId="0" applyFont="1" applyFill="1" applyBorder="1" applyAlignment="1"/>
    <xf numFmtId="4" fontId="5" fillId="2" borderId="2" xfId="0" applyNumberFormat="1" applyFont="1" applyFill="1" applyBorder="1" applyAlignment="1">
      <alignment horizontal="right" wrapText="1"/>
    </xf>
    <xf numFmtId="164" fontId="5" fillId="2" borderId="3" xfId="0" applyNumberFormat="1" applyFont="1" applyFill="1" applyBorder="1"/>
    <xf numFmtId="0" fontId="2" fillId="0" borderId="0" xfId="0" applyFont="1" applyAlignment="1">
      <alignment horizontal="right"/>
    </xf>
    <xf numFmtId="4" fontId="0" fillId="0" borderId="0" xfId="0" applyNumberFormat="1"/>
    <xf numFmtId="49" fontId="0" fillId="0" borderId="1" xfId="0" applyNumberFormat="1" applyBorder="1"/>
    <xf numFmtId="49" fontId="5" fillId="0" borderId="0" xfId="0" applyNumberFormat="1" applyFont="1" applyAlignment="1">
      <alignment horizontal="centerContinuous" wrapText="1"/>
    </xf>
    <xf numFmtId="49" fontId="0" fillId="0" borderId="0" xfId="0" applyNumberFormat="1"/>
    <xf numFmtId="49" fontId="5" fillId="2" borderId="2" xfId="0" applyNumberFormat="1" applyFont="1" applyFill="1" applyBorder="1" applyAlignment="1">
      <alignment horizontal="centerContinuous" vertical="center"/>
    </xf>
    <xf numFmtId="49" fontId="6" fillId="0" borderId="7" xfId="0" applyNumberFormat="1" applyFont="1" applyBorder="1" applyAlignment="1">
      <alignment horizontal="center" wrapText="1"/>
    </xf>
    <xf numFmtId="49" fontId="5" fillId="2" borderId="6" xfId="0" applyNumberFormat="1" applyFont="1" applyFill="1" applyBorder="1" applyAlignment="1"/>
    <xf numFmtId="49" fontId="6" fillId="0" borderId="0" xfId="0" quotePrefix="1" applyNumberFormat="1" applyFont="1" applyFill="1" applyBorder="1" applyAlignment="1"/>
    <xf numFmtId="49" fontId="2" fillId="0" borderId="0" xfId="0" applyNumberFormat="1" applyFont="1"/>
    <xf numFmtId="49" fontId="7" fillId="0" borderId="7" xfId="0" applyNumberFormat="1" applyFont="1" applyBorder="1" applyAlignment="1">
      <alignment horizontal="left" wrapText="1"/>
    </xf>
    <xf numFmtId="0" fontId="5" fillId="0" borderId="0" xfId="0" applyFont="1" applyFill="1" applyAlignment="1">
      <alignment horizontal="centerContinuous" wrapText="1"/>
    </xf>
    <xf numFmtId="0" fontId="2" fillId="0" borderId="0" xfId="0" applyFont="1" applyBorder="1"/>
    <xf numFmtId="164" fontId="3" fillId="0" borderId="0" xfId="0" applyNumberFormat="1" applyFont="1" applyBorder="1"/>
    <xf numFmtId="0" fontId="0" fillId="0" borderId="0" xfId="0" applyBorder="1"/>
    <xf numFmtId="4" fontId="3" fillId="0" borderId="0" xfId="0" applyNumberFormat="1" applyFont="1"/>
    <xf numFmtId="164" fontId="3" fillId="0" borderId="0" xfId="0" applyNumberFormat="1" applyFont="1"/>
    <xf numFmtId="164" fontId="0" fillId="0" borderId="0" xfId="0" applyNumberFormat="1"/>
    <xf numFmtId="164" fontId="2" fillId="0" borderId="0" xfId="0" applyNumberFormat="1" applyFont="1"/>
    <xf numFmtId="0" fontId="0" fillId="0" borderId="1" xfId="0" applyBorder="1"/>
    <xf numFmtId="4" fontId="1" fillId="0" borderId="1" xfId="0" applyNumberFormat="1" applyFont="1" applyBorder="1" applyAlignment="1">
      <alignment horizontal="right"/>
    </xf>
    <xf numFmtId="0" fontId="5" fillId="2" borderId="2" xfId="0" applyFont="1" applyFill="1" applyBorder="1" applyAlignment="1">
      <alignment horizontal="centerContinuous" vertical="center"/>
    </xf>
    <xf numFmtId="4" fontId="8" fillId="0" borderId="8" xfId="0" applyNumberFormat="1" applyFont="1" applyBorder="1"/>
    <xf numFmtId="164" fontId="8" fillId="0" borderId="8" xfId="0" applyNumberFormat="1" applyFont="1" applyBorder="1" applyAlignment="1">
      <alignment horizontal="right"/>
    </xf>
    <xf numFmtId="0" fontId="1" fillId="0" borderId="0" xfId="0" applyFont="1"/>
    <xf numFmtId="0" fontId="8" fillId="0" borderId="4" xfId="0" applyFont="1" applyBorder="1" applyAlignment="1">
      <alignment horizontal="left"/>
    </xf>
    <xf numFmtId="4" fontId="8" fillId="0" borderId="4" xfId="0" applyNumberFormat="1" applyFont="1" applyBorder="1"/>
    <xf numFmtId="164" fontId="8" fillId="0" borderId="4" xfId="0" applyNumberFormat="1" applyFont="1" applyBorder="1" applyAlignment="1">
      <alignment horizontal="right"/>
    </xf>
    <xf numFmtId="4" fontId="2" fillId="0" borderId="4" xfId="0" applyNumberFormat="1" applyFont="1" applyBorder="1"/>
    <xf numFmtId="0" fontId="8" fillId="0" borderId="9" xfId="0" applyFont="1" applyBorder="1" applyAlignment="1">
      <alignment horizontal="left"/>
    </xf>
    <xf numFmtId="4" fontId="8" fillId="0" borderId="9" xfId="0" applyNumberFormat="1" applyFont="1" applyBorder="1"/>
    <xf numFmtId="0" fontId="5" fillId="2" borderId="10" xfId="0" applyFont="1" applyFill="1" applyBorder="1"/>
    <xf numFmtId="4" fontId="5" fillId="2" borderId="9" xfId="0" applyNumberFormat="1" applyFont="1" applyFill="1" applyBorder="1"/>
    <xf numFmtId="164" fontId="5" fillId="2" borderId="2" xfId="0" applyNumberFormat="1" applyFont="1" applyFill="1" applyBorder="1" applyAlignment="1">
      <alignment horizontal="right"/>
    </xf>
    <xf numFmtId="0" fontId="7" fillId="0" borderId="0" xfId="0" quotePrefix="1" applyFont="1" applyFill="1" applyBorder="1" applyAlignment="1"/>
    <xf numFmtId="0" fontId="2" fillId="0" borderId="0" xfId="0" applyFont="1" applyAlignment="1"/>
    <xf numFmtId="4" fontId="0" fillId="0" borderId="0" xfId="0" quotePrefix="1" applyNumberFormat="1"/>
    <xf numFmtId="0" fontId="5" fillId="2" borderId="3" xfId="0" applyFont="1" applyFill="1" applyBorder="1" applyAlignment="1">
      <alignment horizontal="centerContinuous" vertical="center" wrapText="1"/>
    </xf>
    <xf numFmtId="0" fontId="9" fillId="0" borderId="7" xfId="0" applyFont="1" applyBorder="1" applyAlignment="1">
      <alignment horizontal="left"/>
    </xf>
    <xf numFmtId="0" fontId="9" fillId="0" borderId="0" xfId="0" applyFont="1" applyBorder="1"/>
    <xf numFmtId="0" fontId="9" fillId="0" borderId="5" xfId="0" applyFont="1" applyBorder="1"/>
    <xf numFmtId="4" fontId="9" fillId="0" borderId="4" xfId="0" applyNumberFormat="1" applyFont="1" applyBorder="1"/>
    <xf numFmtId="4" fontId="9" fillId="0" borderId="0" xfId="0" applyNumberFormat="1" applyFont="1"/>
    <xf numFmtId="164" fontId="9" fillId="0" borderId="8" xfId="0" applyNumberFormat="1" applyFont="1" applyBorder="1"/>
    <xf numFmtId="164" fontId="10" fillId="0" borderId="0" xfId="0" applyNumberFormat="1" applyFont="1"/>
    <xf numFmtId="0" fontId="10" fillId="0" borderId="0" xfId="0" applyFont="1"/>
    <xf numFmtId="0" fontId="1" fillId="0" borderId="7" xfId="0" applyFont="1" applyBorder="1"/>
    <xf numFmtId="0" fontId="1" fillId="0" borderId="0" xfId="0" applyFont="1" applyBorder="1" applyAlignment="1">
      <alignment horizontal="left"/>
    </xf>
    <xf numFmtId="0" fontId="1" fillId="0" borderId="5" xfId="0" applyFont="1" applyBorder="1" applyAlignment="1">
      <alignment horizontal="left"/>
    </xf>
    <xf numFmtId="4" fontId="1" fillId="0" borderId="4" xfId="0" applyNumberFormat="1" applyFont="1" applyBorder="1"/>
    <xf numFmtId="4" fontId="1" fillId="0" borderId="0" xfId="0" applyNumberFormat="1" applyFont="1"/>
    <xf numFmtId="164" fontId="11" fillId="0" borderId="4" xfId="0" applyNumberFormat="1" applyFont="1" applyBorder="1"/>
    <xf numFmtId="164" fontId="9" fillId="0" borderId="4" xfId="0" applyNumberFormat="1" applyFont="1" applyBorder="1"/>
    <xf numFmtId="0" fontId="10" fillId="0" borderId="7" xfId="0" applyFont="1" applyBorder="1"/>
    <xf numFmtId="0" fontId="10" fillId="0" borderId="0" xfId="0" applyFont="1" applyBorder="1" applyAlignment="1">
      <alignment horizontal="left"/>
    </xf>
    <xf numFmtId="0" fontId="1" fillId="0" borderId="0" xfId="0" applyNumberFormat="1" applyFont="1" applyBorder="1" applyAlignment="1">
      <alignment horizontal="left"/>
    </xf>
    <xf numFmtId="0" fontId="10" fillId="0" borderId="0" xfId="0" applyNumberFormat="1" applyFont="1" applyBorder="1" applyAlignment="1">
      <alignment horizontal="left"/>
    </xf>
    <xf numFmtId="0" fontId="10" fillId="0" borderId="5" xfId="0" applyFont="1" applyBorder="1" applyAlignment="1">
      <alignment horizontal="left"/>
    </xf>
    <xf numFmtId="4" fontId="10" fillId="0" borderId="4" xfId="0" applyNumberFormat="1" applyFont="1" applyBorder="1"/>
    <xf numFmtId="4" fontId="10" fillId="0" borderId="0" xfId="0" applyNumberFormat="1" applyFont="1"/>
    <xf numFmtId="164" fontId="1" fillId="0" borderId="0" xfId="0" applyNumberFormat="1" applyFont="1"/>
    <xf numFmtId="0" fontId="6" fillId="0" borderId="0" xfId="0" quotePrefix="1" applyFont="1" applyFill="1" applyBorder="1" applyAlignment="1"/>
    <xf numFmtId="164" fontId="9" fillId="0" borderId="8" xfId="0" applyNumberFormat="1" applyFont="1" applyBorder="1" applyAlignment="1">
      <alignment horizontal="right"/>
    </xf>
    <xf numFmtId="164" fontId="11" fillId="0" borderId="4" xfId="0" applyNumberFormat="1" applyFont="1" applyBorder="1" applyAlignment="1">
      <alignment horizontal="right"/>
    </xf>
    <xf numFmtId="0" fontId="11" fillId="0" borderId="7" xfId="0" applyFont="1" applyBorder="1" applyAlignment="1">
      <alignment horizontal="left"/>
    </xf>
    <xf numFmtId="0" fontId="11" fillId="0" borderId="0" xfId="0" applyFont="1" applyBorder="1"/>
    <xf numFmtId="0" fontId="11" fillId="0" borderId="5" xfId="0" applyFont="1" applyBorder="1"/>
    <xf numFmtId="4" fontId="11" fillId="0" borderId="4" xfId="0" applyNumberFormat="1" applyFont="1" applyBorder="1"/>
    <xf numFmtId="4" fontId="11" fillId="0" borderId="0" xfId="0" applyNumberFormat="1" applyFont="1"/>
    <xf numFmtId="164" fontId="9" fillId="0" borderId="4" xfId="0" applyNumberFormat="1" applyFont="1" applyBorder="1" applyAlignment="1">
      <alignment horizontal="right"/>
    </xf>
    <xf numFmtId="164" fontId="10" fillId="0" borderId="0" xfId="0" applyNumberFormat="1" applyFont="1" applyBorder="1"/>
    <xf numFmtId="0" fontId="10" fillId="0" borderId="0" xfId="0" applyFont="1" applyBorder="1"/>
    <xf numFmtId="164" fontId="1" fillId="0" borderId="0" xfId="0" applyNumberFormat="1" applyFont="1" applyBorder="1"/>
    <xf numFmtId="0" fontId="1" fillId="0" borderId="0" xfId="0" applyFont="1" applyBorder="1"/>
    <xf numFmtId="4" fontId="10" fillId="0" borderId="0" xfId="0" applyNumberFormat="1" applyFont="1" applyBorder="1"/>
    <xf numFmtId="164" fontId="0" fillId="0" borderId="0" xfId="0" applyNumberFormat="1" applyAlignment="1">
      <alignment horizontal="right"/>
    </xf>
    <xf numFmtId="4" fontId="9" fillId="0" borderId="8" xfId="0" applyNumberFormat="1" applyFont="1" applyBorder="1"/>
    <xf numFmtId="164" fontId="5" fillId="2" borderId="2" xfId="0" applyNumberFormat="1" applyFont="1" applyFill="1" applyBorder="1" applyAlignment="1">
      <alignment horizontal="right" wrapText="1"/>
    </xf>
    <xf numFmtId="0" fontId="1" fillId="0" borderId="0" xfId="0" applyFont="1" applyAlignment="1"/>
    <xf numFmtId="49" fontId="5" fillId="0" borderId="0" xfId="0" applyNumberFormat="1" applyFont="1" applyFill="1" applyAlignment="1">
      <alignment horizontal="centerContinuous" wrapText="1"/>
    </xf>
    <xf numFmtId="10" fontId="1" fillId="0" borderId="0" xfId="0" applyNumberFormat="1" applyFont="1"/>
    <xf numFmtId="49" fontId="6" fillId="0" borderId="7" xfId="0" applyNumberFormat="1" applyFont="1" applyBorder="1" applyAlignment="1">
      <alignment horizontal="left" wrapText="1"/>
    </xf>
    <xf numFmtId="164" fontId="1" fillId="0" borderId="5" xfId="0" applyNumberFormat="1" applyFont="1" applyBorder="1"/>
    <xf numFmtId="49" fontId="6" fillId="0" borderId="7" xfId="0" applyNumberFormat="1" applyFont="1" applyFill="1" applyBorder="1" applyAlignment="1">
      <alignment horizontal="left" wrapText="1"/>
    </xf>
    <xf numFmtId="4" fontId="6" fillId="0" borderId="4" xfId="0" applyNumberFormat="1" applyFont="1" applyFill="1" applyBorder="1" applyAlignment="1">
      <alignment horizontal="right" wrapText="1"/>
    </xf>
    <xf numFmtId="49" fontId="7" fillId="0" borderId="7" xfId="0" applyNumberFormat="1" applyFont="1" applyFill="1" applyBorder="1" applyAlignment="1">
      <alignment horizontal="left" wrapText="1"/>
    </xf>
    <xf numFmtId="4" fontId="0" fillId="0" borderId="4" xfId="0" applyNumberFormat="1" applyFill="1" applyBorder="1"/>
    <xf numFmtId="4" fontId="0" fillId="0" borderId="5" xfId="0" applyNumberFormat="1" applyFill="1" applyBorder="1"/>
    <xf numFmtId="164" fontId="1" fillId="0" borderId="0" xfId="0" applyNumberFormat="1" applyFont="1" applyFill="1"/>
    <xf numFmtId="0" fontId="1" fillId="0" borderId="0" xfId="0" applyFont="1" applyFill="1"/>
    <xf numFmtId="10" fontId="1" fillId="0" borderId="0" xfId="0" applyNumberFormat="1" applyFont="1" applyFill="1"/>
    <xf numFmtId="164" fontId="1" fillId="0" borderId="5" xfId="0" applyNumberFormat="1" applyFont="1" applyFill="1" applyBorder="1"/>
    <xf numFmtId="4" fontId="1" fillId="0" borderId="0" xfId="0" applyNumberFormat="1" applyFont="1" applyFill="1"/>
    <xf numFmtId="0" fontId="5" fillId="0" borderId="0" xfId="0" applyFont="1" applyAlignment="1">
      <alignment horizontal="center" wrapText="1"/>
    </xf>
    <xf numFmtId="0" fontId="2" fillId="0" borderId="0" xfId="0" applyFont="1" applyAlignment="1">
      <alignment horizontal="left" wrapText="1"/>
    </xf>
    <xf numFmtId="0" fontId="5" fillId="2" borderId="6" xfId="0" applyFont="1" applyFill="1" applyBorder="1" applyAlignment="1">
      <alignment horizontal="center"/>
    </xf>
    <xf numFmtId="0" fontId="5" fillId="2" borderId="1" xfId="0" applyFont="1" applyFill="1" applyBorder="1" applyAlignment="1">
      <alignment horizontal="center"/>
    </xf>
    <xf numFmtId="0" fontId="5" fillId="2" borderId="3" xfId="0" applyFont="1" applyFill="1" applyBorder="1" applyAlignment="1">
      <alignment horizontal="center"/>
    </xf>
    <xf numFmtId="0" fontId="5" fillId="2" borderId="2" xfId="0" applyFont="1" applyFill="1" applyBorder="1" applyAlignment="1">
      <alignment horizontal="center"/>
    </xf>
    <xf numFmtId="0" fontId="1" fillId="0" borderId="0" xfId="0" applyFont="1" applyAlignment="1">
      <alignment wrapText="1"/>
    </xf>
    <xf numFmtId="49" fontId="1" fillId="0" borderId="0" xfId="0" applyNumberFormat="1"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haredStrings" Target="sharedStrings.xml"/><Relationship Id="rId9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styles" Target="styles.xml"/><Relationship Id="rId98"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0.xml.rels><?xml version="1.0" encoding="UTF-8" standalone="yes"?>
<Relationships xmlns="http://schemas.openxmlformats.org/package/2006/relationships"><Relationship Id="rId1" Type="http://schemas.openxmlformats.org/officeDocument/2006/relationships/image" Target="../media/image1.png"/></Relationships>
</file>

<file path=xl/drawings/_rels/drawing9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103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024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127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229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331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434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536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639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741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843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946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05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048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151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253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355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458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28575</xdr:rowOff>
    </xdr:from>
    <xdr:to>
      <xdr:col>0</xdr:col>
      <xdr:colOff>457200</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307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410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2382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5127"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6151"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7175"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8199"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9223"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9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Zeros="0" tabSelected="1" zoomScaleNormal="100" workbookViewId="0">
      <selection activeCell="A8" sqref="A8"/>
    </sheetView>
  </sheetViews>
  <sheetFormatPr baseColWidth="10" defaultRowHeight="12.75" x14ac:dyDescent="0.35"/>
  <cols>
    <col min="1" max="1" width="54.265625" style="25" customWidth="1"/>
    <col min="2" max="3" width="16.73046875" customWidth="1"/>
    <col min="4" max="4" width="8.265625" customWidth="1"/>
    <col min="6" max="6" width="13.59765625" bestFit="1" customWidth="1"/>
  </cols>
  <sheetData>
    <row r="1" spans="1:4" ht="39" customHeight="1" x14ac:dyDescent="0.35">
      <c r="A1" s="23"/>
      <c r="B1" s="1"/>
      <c r="C1" s="2"/>
      <c r="D1" s="3" t="s">
        <v>25</v>
      </c>
    </row>
    <row r="3" spans="1:4" ht="26.25" x14ac:dyDescent="0.4">
      <c r="A3" s="24" t="s">
        <v>80</v>
      </c>
      <c r="B3" s="4"/>
      <c r="C3" s="4"/>
      <c r="D3" s="4"/>
    </row>
    <row r="4" spans="1:4" ht="13.15" x14ac:dyDescent="0.4">
      <c r="A4" s="24"/>
      <c r="B4" s="4"/>
      <c r="C4" s="4"/>
      <c r="D4" s="4"/>
    </row>
    <row r="5" spans="1:4" ht="13.15" x14ac:dyDescent="0.4">
      <c r="A5" s="24" t="s">
        <v>0</v>
      </c>
      <c r="B5" s="4"/>
      <c r="C5" s="4"/>
      <c r="D5" s="4"/>
    </row>
    <row r="7" spans="1:4" x14ac:dyDescent="0.35">
      <c r="D7" s="5" t="s">
        <v>1</v>
      </c>
    </row>
    <row r="8" spans="1:4" s="8" customFormat="1" ht="36" customHeight="1" x14ac:dyDescent="0.35">
      <c r="A8" s="26" t="s">
        <v>433</v>
      </c>
      <c r="B8" s="6" t="s">
        <v>3</v>
      </c>
      <c r="C8" s="6" t="s">
        <v>4</v>
      </c>
      <c r="D8" s="7" t="s">
        <v>5</v>
      </c>
    </row>
    <row r="9" spans="1:4" s="12" customFormat="1" ht="15" customHeight="1" x14ac:dyDescent="0.35">
      <c r="A9" s="31" t="s">
        <v>81</v>
      </c>
      <c r="B9" s="9">
        <v>14100210</v>
      </c>
      <c r="C9" s="10">
        <v>14773199.079999998</v>
      </c>
      <c r="D9" s="11">
        <v>1.0477290111282029</v>
      </c>
    </row>
    <row r="10" spans="1:4" s="12" customFormat="1" ht="15" customHeight="1" x14ac:dyDescent="0.35">
      <c r="A10" s="31" t="s">
        <v>65</v>
      </c>
      <c r="B10" s="9">
        <v>186238440</v>
      </c>
      <c r="C10" s="10">
        <v>133437996.31</v>
      </c>
      <c r="D10" s="11">
        <v>0.71649008824386629</v>
      </c>
    </row>
    <row r="11" spans="1:4" s="12" customFormat="1" ht="15" customHeight="1" x14ac:dyDescent="0.35">
      <c r="A11" s="31" t="s">
        <v>66</v>
      </c>
      <c r="B11" s="9">
        <v>210153860</v>
      </c>
      <c r="C11" s="10">
        <v>664111636.11000013</v>
      </c>
      <c r="D11" s="11">
        <v>3.1601210470747487</v>
      </c>
    </row>
    <row r="12" spans="1:4" s="12" customFormat="1" ht="15" customHeight="1" x14ac:dyDescent="0.35">
      <c r="A12" s="31" t="s">
        <v>82</v>
      </c>
      <c r="B12" s="9">
        <v>592743620</v>
      </c>
      <c r="C12" s="10">
        <v>594744829.19999993</v>
      </c>
      <c r="D12" s="11">
        <v>1.003376180075966</v>
      </c>
    </row>
    <row r="13" spans="1:4" s="12" customFormat="1" ht="15" customHeight="1" x14ac:dyDescent="0.35">
      <c r="A13" s="31" t="s">
        <v>67</v>
      </c>
      <c r="B13" s="9">
        <v>57444000</v>
      </c>
      <c r="C13" s="10">
        <v>49571215.639999993</v>
      </c>
      <c r="D13" s="11">
        <v>0.86294853492096635</v>
      </c>
    </row>
    <row r="14" spans="1:4" s="12" customFormat="1" ht="15" customHeight="1" x14ac:dyDescent="0.35">
      <c r="A14" s="31" t="s">
        <v>68</v>
      </c>
      <c r="B14" s="9">
        <v>121379810</v>
      </c>
      <c r="C14" s="10">
        <v>44265112.819999993</v>
      </c>
      <c r="D14" s="11">
        <v>0.36468266691140805</v>
      </c>
    </row>
    <row r="15" spans="1:4" s="12" customFormat="1" ht="15" customHeight="1" x14ac:dyDescent="0.35">
      <c r="A15" s="31" t="s">
        <v>69</v>
      </c>
      <c r="B15" s="9">
        <v>48430910</v>
      </c>
      <c r="C15" s="10">
        <v>26300454.920000002</v>
      </c>
      <c r="D15" s="11">
        <v>0.54305101679898238</v>
      </c>
    </row>
    <row r="16" spans="1:4" s="12" customFormat="1" ht="15" customHeight="1" x14ac:dyDescent="0.35">
      <c r="A16" s="31" t="s">
        <v>83</v>
      </c>
      <c r="B16" s="9">
        <v>69163760</v>
      </c>
      <c r="C16" s="10">
        <v>95591904.600000009</v>
      </c>
      <c r="D16" s="11">
        <v>1.3821097146829497</v>
      </c>
    </row>
    <row r="17" spans="1:6" s="12" customFormat="1" ht="15" customHeight="1" x14ac:dyDescent="0.35">
      <c r="A17" s="31" t="s">
        <v>84</v>
      </c>
      <c r="B17" s="9">
        <v>119693790</v>
      </c>
      <c r="C17" s="10">
        <v>172585657.00999999</v>
      </c>
      <c r="D17" s="11">
        <v>1.4418931592858744</v>
      </c>
    </row>
    <row r="18" spans="1:6" s="12" customFormat="1" ht="15" customHeight="1" x14ac:dyDescent="0.35">
      <c r="A18" s="31" t="s">
        <v>85</v>
      </c>
      <c r="B18" s="9">
        <v>254173990</v>
      </c>
      <c r="C18" s="10">
        <v>267391079.01000002</v>
      </c>
      <c r="D18" s="11">
        <v>1.0520001633920135</v>
      </c>
    </row>
    <row r="19" spans="1:6" s="12" customFormat="1" ht="15" customHeight="1" x14ac:dyDescent="0.35">
      <c r="A19" s="31" t="s">
        <v>70</v>
      </c>
      <c r="B19" s="9">
        <v>232691070</v>
      </c>
      <c r="C19" s="10">
        <v>267217719.55000001</v>
      </c>
      <c r="D19" s="11">
        <v>1.1483797790349239</v>
      </c>
    </row>
    <row r="20" spans="1:6" s="12" customFormat="1" ht="15" customHeight="1" x14ac:dyDescent="0.35">
      <c r="A20" s="31" t="s">
        <v>71</v>
      </c>
      <c r="B20" s="9">
        <v>7777180</v>
      </c>
      <c r="C20" s="10">
        <v>20031765.57</v>
      </c>
      <c r="D20" s="11">
        <v>2.5757106779063879</v>
      </c>
    </row>
    <row r="21" spans="1:6" s="12" customFormat="1" ht="15" customHeight="1" x14ac:dyDescent="0.35">
      <c r="A21" s="31" t="s">
        <v>86</v>
      </c>
      <c r="B21" s="9">
        <v>1209000</v>
      </c>
      <c r="C21" s="10">
        <v>17414781.110000003</v>
      </c>
      <c r="D21" s="11">
        <v>14.404285450785776</v>
      </c>
    </row>
    <row r="22" spans="1:6" s="12" customFormat="1" ht="15" customHeight="1" x14ac:dyDescent="0.35">
      <c r="A22" s="31" t="s">
        <v>72</v>
      </c>
      <c r="B22" s="9">
        <v>75108120</v>
      </c>
      <c r="C22" s="10">
        <v>56046802.509999998</v>
      </c>
      <c r="D22" s="11">
        <v>0.74621495665182402</v>
      </c>
    </row>
    <row r="23" spans="1:6" s="12" customFormat="1" ht="15" customHeight="1" x14ac:dyDescent="0.35">
      <c r="A23" s="31" t="s">
        <v>73</v>
      </c>
      <c r="B23" s="9">
        <v>39838330</v>
      </c>
      <c r="C23" s="10">
        <v>27073455.989999998</v>
      </c>
      <c r="D23" s="11">
        <v>0.67958310476367856</v>
      </c>
    </row>
    <row r="24" spans="1:6" s="12" customFormat="1" ht="15" customHeight="1" x14ac:dyDescent="0.35">
      <c r="A24" s="31" t="s">
        <v>87</v>
      </c>
      <c r="B24" s="9">
        <v>199676130</v>
      </c>
      <c r="C24" s="10">
        <v>426521766.38</v>
      </c>
      <c r="D24" s="11">
        <v>2.1360678734108078</v>
      </c>
    </row>
    <row r="25" spans="1:6" s="12" customFormat="1" ht="15" customHeight="1" x14ac:dyDescent="0.35">
      <c r="A25" s="31" t="s">
        <v>88</v>
      </c>
      <c r="B25" s="9">
        <v>333727140</v>
      </c>
      <c r="C25" s="10">
        <v>355626092.73999995</v>
      </c>
      <c r="D25" s="11">
        <v>1.0656193342261584</v>
      </c>
    </row>
    <row r="26" spans="1:6" s="12" customFormat="1" ht="15" customHeight="1" x14ac:dyDescent="0.35">
      <c r="A26" s="31" t="s">
        <v>74</v>
      </c>
      <c r="B26" s="9">
        <v>15976760</v>
      </c>
      <c r="C26" s="10">
        <v>4079365.4099999997</v>
      </c>
      <c r="D26" s="11">
        <v>0.25533120670273568</v>
      </c>
    </row>
    <row r="27" spans="1:6" s="12" customFormat="1" ht="15" customHeight="1" x14ac:dyDescent="0.35">
      <c r="A27" s="31" t="s">
        <v>75</v>
      </c>
      <c r="B27" s="9">
        <v>10575450</v>
      </c>
      <c r="C27" s="10">
        <v>2382193.12</v>
      </c>
      <c r="D27" s="11">
        <v>0.22525690348874045</v>
      </c>
    </row>
    <row r="28" spans="1:6" s="12" customFormat="1" ht="15" customHeight="1" x14ac:dyDescent="0.35">
      <c r="A28" s="31" t="s">
        <v>76</v>
      </c>
      <c r="B28" s="9">
        <v>316178570</v>
      </c>
      <c r="C28" s="10">
        <v>0</v>
      </c>
      <c r="D28" s="11">
        <v>0</v>
      </c>
    </row>
    <row r="29" spans="1:6" s="12" customFormat="1" ht="15" customHeight="1" x14ac:dyDescent="0.35">
      <c r="A29" s="31" t="s">
        <v>77</v>
      </c>
      <c r="B29" s="9">
        <v>0</v>
      </c>
      <c r="C29" s="10">
        <v>166407495.59999999</v>
      </c>
      <c r="D29" s="11"/>
    </row>
    <row r="30" spans="1:6" s="12" customFormat="1" ht="15" customHeight="1" x14ac:dyDescent="0.35">
      <c r="A30" s="31" t="s">
        <v>78</v>
      </c>
      <c r="B30" s="9">
        <v>21855030</v>
      </c>
      <c r="C30" s="10">
        <v>140595063.68000004</v>
      </c>
      <c r="D30" s="11">
        <v>6.4330757578461357</v>
      </c>
    </row>
    <row r="31" spans="1:6" s="12" customFormat="1" ht="15" customHeight="1" x14ac:dyDescent="0.35">
      <c r="A31" s="31" t="s">
        <v>79</v>
      </c>
      <c r="B31" s="9">
        <v>3253424550</v>
      </c>
      <c r="C31" s="9">
        <v>2415718800.5</v>
      </c>
      <c r="D31" s="11">
        <v>0.7425156979589399</v>
      </c>
      <c r="F31" s="36"/>
    </row>
    <row r="32" spans="1:6" ht="15" customHeight="1" x14ac:dyDescent="0.4">
      <c r="A32" s="28" t="s">
        <v>6</v>
      </c>
      <c r="B32" s="19">
        <v>6181559720</v>
      </c>
      <c r="C32" s="19">
        <v>5961888386.8599997</v>
      </c>
      <c r="D32" s="20">
        <v>0.96446344562048514</v>
      </c>
    </row>
    <row r="33" spans="1:4" ht="15" customHeight="1" x14ac:dyDescent="0.35">
      <c r="A33" s="25" t="s">
        <v>7</v>
      </c>
      <c r="B33" s="13"/>
      <c r="C33" s="13"/>
      <c r="D33" s="13"/>
    </row>
    <row r="34" spans="1:4" ht="15" customHeight="1" x14ac:dyDescent="0.35">
      <c r="B34" s="22"/>
      <c r="D34" s="22"/>
    </row>
    <row r="35" spans="1:4" ht="15" customHeight="1" x14ac:dyDescent="0.35">
      <c r="C35" s="22"/>
    </row>
    <row r="36" spans="1:4" ht="15" customHeight="1" x14ac:dyDescent="0.35"/>
    <row r="37" spans="1:4" ht="15" customHeight="1" x14ac:dyDescent="0.35"/>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57</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5107.79</v>
      </c>
      <c r="E9" s="17"/>
    </row>
    <row r="10" spans="1:7" x14ac:dyDescent="0.35">
      <c r="A10" s="27" t="s">
        <v>28</v>
      </c>
      <c r="B10" s="15" t="s">
        <v>29</v>
      </c>
      <c r="C10" s="16">
        <v>0</v>
      </c>
      <c r="D10" s="16">
        <v>300288.63</v>
      </c>
      <c r="E10" s="17"/>
    </row>
    <row r="11" spans="1:7" x14ac:dyDescent="0.35">
      <c r="A11" s="27" t="s">
        <v>30</v>
      </c>
      <c r="B11" s="15" t="s">
        <v>31</v>
      </c>
      <c r="C11" s="16">
        <v>0</v>
      </c>
      <c r="D11" s="16">
        <v>19468.86</v>
      </c>
      <c r="E11" s="17"/>
    </row>
    <row r="12" spans="1:7" x14ac:dyDescent="0.35">
      <c r="A12" s="27" t="s">
        <v>32</v>
      </c>
      <c r="B12" s="15" t="s">
        <v>60</v>
      </c>
      <c r="C12" s="16">
        <v>0</v>
      </c>
      <c r="D12" s="16">
        <v>1489848.83</v>
      </c>
      <c r="E12" s="17"/>
    </row>
    <row r="13" spans="1:7" x14ac:dyDescent="0.35">
      <c r="A13" s="27" t="s">
        <v>33</v>
      </c>
      <c r="B13" s="15" t="s">
        <v>34</v>
      </c>
      <c r="C13" s="16">
        <v>818000</v>
      </c>
      <c r="D13" s="16">
        <v>1580197.79</v>
      </c>
      <c r="E13" s="17">
        <v>1.9317821393643033</v>
      </c>
      <c r="G13" s="38"/>
    </row>
    <row r="14" spans="1:7" x14ac:dyDescent="0.35">
      <c r="A14" s="27" t="s">
        <v>35</v>
      </c>
      <c r="B14" s="15" t="s">
        <v>36</v>
      </c>
      <c r="C14" s="16">
        <v>109691470</v>
      </c>
      <c r="D14" s="16">
        <v>149532072.44999999</v>
      </c>
      <c r="E14" s="17">
        <v>1.3632060218538413</v>
      </c>
      <c r="G14" s="38"/>
    </row>
    <row r="15" spans="1:7" x14ac:dyDescent="0.35">
      <c r="A15" s="27" t="s">
        <v>37</v>
      </c>
      <c r="B15" s="15" t="s">
        <v>38</v>
      </c>
      <c r="C15" s="16">
        <v>416950</v>
      </c>
      <c r="D15" s="16">
        <v>364362.47</v>
      </c>
      <c r="E15" s="17">
        <v>0.87387569252908015</v>
      </c>
      <c r="G15" s="38"/>
    </row>
    <row r="16" spans="1:7" x14ac:dyDescent="0.35">
      <c r="A16" s="27" t="s">
        <v>39</v>
      </c>
      <c r="B16" s="15" t="s">
        <v>40</v>
      </c>
      <c r="C16" s="16">
        <v>0</v>
      </c>
      <c r="D16" s="16">
        <v>176313.59</v>
      </c>
      <c r="E16" s="17"/>
      <c r="G16" s="38"/>
    </row>
    <row r="17" spans="1:7" x14ac:dyDescent="0.35">
      <c r="A17" s="27" t="s">
        <v>41</v>
      </c>
      <c r="B17" s="15" t="s">
        <v>61</v>
      </c>
      <c r="C17" s="16">
        <v>0</v>
      </c>
      <c r="D17" s="16">
        <v>54484.87</v>
      </c>
      <c r="E17" s="17"/>
      <c r="G17" s="38"/>
    </row>
    <row r="18" spans="1:7" ht="20.65" x14ac:dyDescent="0.35">
      <c r="A18" s="27" t="s">
        <v>42</v>
      </c>
      <c r="B18" s="15" t="s">
        <v>62</v>
      </c>
      <c r="C18" s="16">
        <v>8767370</v>
      </c>
      <c r="D18" s="16">
        <v>16696520.5</v>
      </c>
      <c r="E18" s="17">
        <v>1.9043932787141411</v>
      </c>
      <c r="G18" s="38"/>
    </row>
    <row r="19" spans="1:7" ht="20.65" x14ac:dyDescent="0.35">
      <c r="A19" s="27" t="s">
        <v>48</v>
      </c>
      <c r="B19" s="15" t="s">
        <v>63</v>
      </c>
      <c r="C19" s="16">
        <v>0</v>
      </c>
      <c r="D19" s="16">
        <v>2321095.14</v>
      </c>
      <c r="E19" s="17"/>
      <c r="G19" s="38"/>
    </row>
    <row r="20" spans="1:7" x14ac:dyDescent="0.35">
      <c r="A20" s="27" t="s">
        <v>43</v>
      </c>
      <c r="B20" s="15" t="s">
        <v>64</v>
      </c>
      <c r="C20" s="16">
        <v>0</v>
      </c>
      <c r="D20" s="16">
        <v>45896.09</v>
      </c>
      <c r="E20" s="17"/>
      <c r="G20" s="38"/>
    </row>
    <row r="21" spans="1:7" ht="13.15" x14ac:dyDescent="0.4">
      <c r="A21" s="28" t="s">
        <v>6</v>
      </c>
      <c r="B21" s="18"/>
      <c r="C21" s="19">
        <v>119693790</v>
      </c>
      <c r="D21" s="19">
        <v>172585657.00999999</v>
      </c>
      <c r="E21" s="20">
        <v>1.4418931592858744</v>
      </c>
      <c r="G21" s="38"/>
    </row>
    <row r="22" spans="1:7" x14ac:dyDescent="0.3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Zeros="0" zoomScaleNormal="10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9" ht="39" customHeight="1" x14ac:dyDescent="0.35">
      <c r="A1" s="23"/>
      <c r="B1" s="1"/>
      <c r="C1" s="1"/>
      <c r="D1" s="2"/>
      <c r="E1" s="3" t="s">
        <v>25</v>
      </c>
    </row>
    <row r="3" spans="1:9" ht="26.25" x14ac:dyDescent="0.4">
      <c r="A3" s="24" t="s">
        <v>80</v>
      </c>
      <c r="B3" s="4"/>
      <c r="C3" s="4"/>
      <c r="D3" s="4"/>
      <c r="E3" s="4"/>
    </row>
    <row r="4" spans="1:9" ht="13.15" x14ac:dyDescent="0.4">
      <c r="A4" s="24" t="s">
        <v>91</v>
      </c>
      <c r="B4" s="4"/>
      <c r="C4" s="4"/>
      <c r="D4" s="4"/>
      <c r="E4" s="4"/>
    </row>
    <row r="5" spans="1:9" ht="13.15" x14ac:dyDescent="0.4">
      <c r="A5" s="24" t="s">
        <v>23</v>
      </c>
      <c r="B5" s="4"/>
      <c r="C5" s="4"/>
      <c r="D5" s="4"/>
      <c r="E5" s="4"/>
    </row>
    <row r="7" spans="1:9" x14ac:dyDescent="0.35">
      <c r="E7" s="5" t="s">
        <v>1</v>
      </c>
    </row>
    <row r="8" spans="1:9" s="8" customFormat="1" ht="36" customHeight="1" x14ac:dyDescent="0.35">
      <c r="A8" s="26" t="s">
        <v>8</v>
      </c>
      <c r="B8" s="14"/>
      <c r="C8" s="6" t="s">
        <v>3</v>
      </c>
      <c r="D8" s="6" t="s">
        <v>4</v>
      </c>
      <c r="E8" s="7" t="s">
        <v>5</v>
      </c>
      <c r="H8" s="33"/>
      <c r="I8" s="33"/>
    </row>
    <row r="9" spans="1:9" x14ac:dyDescent="0.35">
      <c r="A9" s="27" t="s">
        <v>26</v>
      </c>
      <c r="B9" s="15" t="s">
        <v>27</v>
      </c>
      <c r="C9" s="16">
        <v>0</v>
      </c>
      <c r="D9" s="16">
        <v>2645.54</v>
      </c>
      <c r="E9" s="17"/>
      <c r="H9" s="34">
        <v>0</v>
      </c>
      <c r="I9" s="35"/>
    </row>
    <row r="10" spans="1:9" x14ac:dyDescent="0.35">
      <c r="A10" s="27" t="s">
        <v>28</v>
      </c>
      <c r="B10" s="15" t="s">
        <v>29</v>
      </c>
      <c r="C10" s="16">
        <v>0</v>
      </c>
      <c r="D10" s="16">
        <v>309128.52</v>
      </c>
      <c r="E10" s="17"/>
      <c r="H10" s="34">
        <v>0</v>
      </c>
      <c r="I10" s="35"/>
    </row>
    <row r="11" spans="1:9" x14ac:dyDescent="0.35">
      <c r="A11" s="27" t="s">
        <v>30</v>
      </c>
      <c r="B11" s="15" t="s">
        <v>31</v>
      </c>
      <c r="C11" s="16">
        <v>0</v>
      </c>
      <c r="D11" s="16">
        <v>31030.91</v>
      </c>
      <c r="E11" s="17"/>
      <c r="H11" s="34">
        <v>0</v>
      </c>
      <c r="I11" s="35"/>
    </row>
    <row r="12" spans="1:9" x14ac:dyDescent="0.35">
      <c r="A12" s="27" t="s">
        <v>32</v>
      </c>
      <c r="B12" s="15" t="s">
        <v>60</v>
      </c>
      <c r="C12" s="16">
        <v>0</v>
      </c>
      <c r="D12" s="16">
        <v>596847.18999999994</v>
      </c>
      <c r="E12" s="17"/>
      <c r="H12" s="34">
        <v>0</v>
      </c>
      <c r="I12" s="35"/>
    </row>
    <row r="13" spans="1:9" x14ac:dyDescent="0.35">
      <c r="A13" s="27" t="s">
        <v>33</v>
      </c>
      <c r="B13" s="15" t="s">
        <v>34</v>
      </c>
      <c r="C13" s="16">
        <v>883940</v>
      </c>
      <c r="D13" s="16">
        <v>2106104.2799999998</v>
      </c>
      <c r="E13" s="17">
        <v>2.3826326221236731</v>
      </c>
      <c r="G13" s="38"/>
      <c r="H13" s="34">
        <v>0</v>
      </c>
      <c r="I13" s="35"/>
    </row>
    <row r="14" spans="1:9" x14ac:dyDescent="0.35">
      <c r="A14" s="27" t="s">
        <v>35</v>
      </c>
      <c r="B14" s="15" t="s">
        <v>36</v>
      </c>
      <c r="C14" s="16">
        <v>231724920</v>
      </c>
      <c r="D14" s="16">
        <v>220208933.11000001</v>
      </c>
      <c r="E14" s="17">
        <v>0.95030320049306749</v>
      </c>
      <c r="G14" s="38"/>
      <c r="H14" s="34">
        <v>0</v>
      </c>
      <c r="I14" s="35"/>
    </row>
    <row r="15" spans="1:9" x14ac:dyDescent="0.35">
      <c r="A15" s="27" t="s">
        <v>37</v>
      </c>
      <c r="B15" s="15" t="s">
        <v>38</v>
      </c>
      <c r="C15" s="16">
        <v>1565130</v>
      </c>
      <c r="D15" s="16">
        <v>1530500.12</v>
      </c>
      <c r="E15" s="17">
        <v>0.97787411908276001</v>
      </c>
      <c r="G15" s="38"/>
      <c r="H15" s="34">
        <v>0</v>
      </c>
      <c r="I15" s="35"/>
    </row>
    <row r="16" spans="1:9" x14ac:dyDescent="0.35">
      <c r="A16" s="27" t="s">
        <v>39</v>
      </c>
      <c r="B16" s="15" t="s">
        <v>40</v>
      </c>
      <c r="C16" s="16">
        <v>0</v>
      </c>
      <c r="D16" s="16">
        <v>29552.25</v>
      </c>
      <c r="E16" s="17"/>
      <c r="G16" s="38"/>
      <c r="H16" s="34">
        <v>0</v>
      </c>
      <c r="I16" s="35"/>
    </row>
    <row r="17" spans="1:9" x14ac:dyDescent="0.35">
      <c r="A17" s="27" t="s">
        <v>41</v>
      </c>
      <c r="B17" s="15" t="s">
        <v>61</v>
      </c>
      <c r="C17" s="16">
        <v>0</v>
      </c>
      <c r="D17" s="16">
        <v>26751.05</v>
      </c>
      <c r="E17" s="17"/>
      <c r="G17" s="38"/>
      <c r="H17" s="34">
        <v>0</v>
      </c>
      <c r="I17" s="35"/>
    </row>
    <row r="18" spans="1:9" ht="20.65" x14ac:dyDescent="0.35">
      <c r="A18" s="27" t="s">
        <v>42</v>
      </c>
      <c r="B18" s="15" t="s">
        <v>62</v>
      </c>
      <c r="C18" s="16">
        <v>20000000</v>
      </c>
      <c r="D18" s="16">
        <v>41842532.090000004</v>
      </c>
      <c r="E18" s="17">
        <v>2.0921266045000002</v>
      </c>
      <c r="G18" s="38"/>
      <c r="H18" s="34"/>
      <c r="I18" s="35"/>
    </row>
    <row r="19" spans="1:9" ht="20.65" x14ac:dyDescent="0.35">
      <c r="A19" s="27" t="s">
        <v>48</v>
      </c>
      <c r="B19" s="15" t="s">
        <v>63</v>
      </c>
      <c r="C19" s="16">
        <v>0</v>
      </c>
      <c r="D19" s="16">
        <v>707053.95</v>
      </c>
      <c r="E19" s="17"/>
      <c r="G19" s="38"/>
      <c r="H19" s="34">
        <v>0</v>
      </c>
      <c r="I19" s="35"/>
    </row>
    <row r="20" spans="1:9" ht="13.15" x14ac:dyDescent="0.4">
      <c r="A20" s="28" t="s">
        <v>6</v>
      </c>
      <c r="B20" s="18"/>
      <c r="C20" s="19">
        <v>254173990</v>
      </c>
      <c r="D20" s="19">
        <v>267391079.01000002</v>
      </c>
      <c r="E20" s="20">
        <v>1.0520001633920135</v>
      </c>
      <c r="G20" s="38"/>
      <c r="H20" s="34">
        <v>0</v>
      </c>
      <c r="I20" s="35"/>
    </row>
    <row r="21" spans="1:9" x14ac:dyDescent="0.35">
      <c r="A21" s="29" t="s">
        <v>7</v>
      </c>
      <c r="H21" s="35"/>
      <c r="I21" s="35"/>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22</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1043.8800000000001</v>
      </c>
      <c r="E9" s="17"/>
    </row>
    <row r="10" spans="1:7" x14ac:dyDescent="0.35">
      <c r="A10" s="27" t="s">
        <v>28</v>
      </c>
      <c r="B10" s="15" t="s">
        <v>29</v>
      </c>
      <c r="C10" s="16">
        <v>13905250</v>
      </c>
      <c r="D10" s="16">
        <v>28072254.66</v>
      </c>
      <c r="E10" s="17">
        <v>2.018824160658744</v>
      </c>
      <c r="G10" s="38"/>
    </row>
    <row r="11" spans="1:7" x14ac:dyDescent="0.35">
      <c r="A11" s="27" t="s">
        <v>30</v>
      </c>
      <c r="B11" s="15" t="s">
        <v>31</v>
      </c>
      <c r="C11" s="16">
        <v>0</v>
      </c>
      <c r="D11" s="16">
        <v>9319.1</v>
      </c>
      <c r="E11" s="17"/>
      <c r="G11" s="38"/>
    </row>
    <row r="12" spans="1:7" x14ac:dyDescent="0.35">
      <c r="A12" s="27" t="s">
        <v>32</v>
      </c>
      <c r="B12" s="15" t="s">
        <v>60</v>
      </c>
      <c r="C12" s="16">
        <v>0</v>
      </c>
      <c r="D12" s="16">
        <v>1968511.51</v>
      </c>
      <c r="E12" s="17"/>
      <c r="G12" s="38"/>
    </row>
    <row r="13" spans="1:7" x14ac:dyDescent="0.35">
      <c r="A13" s="27" t="s">
        <v>33</v>
      </c>
      <c r="B13" s="15" t="s">
        <v>34</v>
      </c>
      <c r="C13" s="16">
        <v>712700</v>
      </c>
      <c r="D13" s="16">
        <v>1207321.2</v>
      </c>
      <c r="E13" s="17">
        <v>1.6940103830503717</v>
      </c>
      <c r="G13" s="38"/>
    </row>
    <row r="14" spans="1:7" x14ac:dyDescent="0.35">
      <c r="A14" s="27" t="s">
        <v>35</v>
      </c>
      <c r="B14" s="15" t="s">
        <v>36</v>
      </c>
      <c r="C14" s="16">
        <v>171398130</v>
      </c>
      <c r="D14" s="16">
        <v>211860217.59</v>
      </c>
      <c r="E14" s="17">
        <v>1.2360707645410134</v>
      </c>
      <c r="G14" s="38"/>
    </row>
    <row r="15" spans="1:7" x14ac:dyDescent="0.35">
      <c r="A15" s="27" t="s">
        <v>37</v>
      </c>
      <c r="B15" s="15" t="s">
        <v>38</v>
      </c>
      <c r="C15" s="16">
        <v>676590</v>
      </c>
      <c r="D15" s="16">
        <v>586467.06000000006</v>
      </c>
      <c r="E15" s="17">
        <v>0.86679829734403413</v>
      </c>
      <c r="G15" s="38"/>
    </row>
    <row r="16" spans="1:7" x14ac:dyDescent="0.35">
      <c r="A16" s="27" t="s">
        <v>39</v>
      </c>
      <c r="B16" s="15" t="s">
        <v>40</v>
      </c>
      <c r="C16" s="16">
        <v>100000</v>
      </c>
      <c r="D16" s="16">
        <v>16968.53</v>
      </c>
      <c r="E16" s="17">
        <v>0.16968529999999998</v>
      </c>
      <c r="G16" s="38"/>
    </row>
    <row r="17" spans="1:7" x14ac:dyDescent="0.35">
      <c r="A17" s="27" t="s">
        <v>41</v>
      </c>
      <c r="B17" s="15" t="s">
        <v>61</v>
      </c>
      <c r="C17" s="16">
        <v>0</v>
      </c>
      <c r="D17" s="16">
        <v>1189.26</v>
      </c>
      <c r="E17" s="17"/>
      <c r="G17" s="38"/>
    </row>
    <row r="18" spans="1:7" ht="20.65" x14ac:dyDescent="0.35">
      <c r="A18" s="27" t="s">
        <v>42</v>
      </c>
      <c r="B18" s="15" t="s">
        <v>62</v>
      </c>
      <c r="C18" s="16">
        <v>45898400</v>
      </c>
      <c r="D18" s="16">
        <v>22597999.079999998</v>
      </c>
      <c r="E18" s="17">
        <v>0.49234829710839589</v>
      </c>
      <c r="G18" s="38"/>
    </row>
    <row r="19" spans="1:7" ht="20.65" x14ac:dyDescent="0.35">
      <c r="A19" s="27" t="s">
        <v>48</v>
      </c>
      <c r="B19" s="15" t="s">
        <v>63</v>
      </c>
      <c r="C19" s="16">
        <v>0</v>
      </c>
      <c r="D19" s="16">
        <v>893537.6</v>
      </c>
      <c r="E19" s="17"/>
      <c r="G19" s="38"/>
    </row>
    <row r="20" spans="1:7" x14ac:dyDescent="0.35">
      <c r="A20" s="27" t="s">
        <v>43</v>
      </c>
      <c r="B20" s="15" t="s">
        <v>64</v>
      </c>
      <c r="C20" s="16">
        <v>0</v>
      </c>
      <c r="D20" s="16">
        <v>2890.08</v>
      </c>
      <c r="E20" s="17"/>
      <c r="G20" s="38"/>
    </row>
    <row r="21" spans="1:7" ht="13.15" x14ac:dyDescent="0.4">
      <c r="A21" s="28" t="s">
        <v>6</v>
      </c>
      <c r="B21" s="18"/>
      <c r="C21" s="19">
        <v>232691070</v>
      </c>
      <c r="D21" s="19">
        <v>267217719.55000001</v>
      </c>
      <c r="E21" s="20">
        <v>1.1483797790349239</v>
      </c>
      <c r="G21" s="38"/>
    </row>
    <row r="22" spans="1:7" x14ac:dyDescent="0.3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15</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3189.87</v>
      </c>
      <c r="E9" s="17"/>
    </row>
    <row r="10" spans="1:7" x14ac:dyDescent="0.35">
      <c r="A10" s="27" t="s">
        <v>28</v>
      </c>
      <c r="B10" s="15" t="s">
        <v>29</v>
      </c>
      <c r="C10" s="16">
        <v>0</v>
      </c>
      <c r="D10" s="16">
        <v>242871.13</v>
      </c>
      <c r="E10" s="17"/>
    </row>
    <row r="11" spans="1:7" x14ac:dyDescent="0.35">
      <c r="A11" s="27" t="s">
        <v>30</v>
      </c>
      <c r="B11" s="15" t="s">
        <v>31</v>
      </c>
      <c r="C11" s="16">
        <v>0</v>
      </c>
      <c r="D11" s="16">
        <v>1128624.6200000001</v>
      </c>
      <c r="E11" s="17"/>
    </row>
    <row r="12" spans="1:7" x14ac:dyDescent="0.35">
      <c r="A12" s="27" t="s">
        <v>32</v>
      </c>
      <c r="B12" s="15" t="s">
        <v>60</v>
      </c>
      <c r="C12" s="16">
        <v>0</v>
      </c>
      <c r="D12" s="16">
        <v>481061.45</v>
      </c>
      <c r="E12" s="17"/>
    </row>
    <row r="13" spans="1:7" x14ac:dyDescent="0.35">
      <c r="A13" s="27" t="s">
        <v>33</v>
      </c>
      <c r="B13" s="15" t="s">
        <v>34</v>
      </c>
      <c r="C13" s="16">
        <v>1046810</v>
      </c>
      <c r="D13" s="16">
        <v>1798922.75</v>
      </c>
      <c r="E13" s="17">
        <v>1.7184806698445754</v>
      </c>
      <c r="G13" s="38"/>
    </row>
    <row r="14" spans="1:7" x14ac:dyDescent="0.35">
      <c r="A14" s="27" t="s">
        <v>35</v>
      </c>
      <c r="B14" s="15" t="s">
        <v>36</v>
      </c>
      <c r="C14" s="16">
        <v>688370</v>
      </c>
      <c r="D14" s="16">
        <v>2808806.97</v>
      </c>
      <c r="E14" s="17">
        <v>4.0803738832314016</v>
      </c>
      <c r="G14" s="38"/>
    </row>
    <row r="15" spans="1:7" x14ac:dyDescent="0.35">
      <c r="A15" s="27" t="s">
        <v>39</v>
      </c>
      <c r="B15" s="15" t="s">
        <v>40</v>
      </c>
      <c r="C15" s="16">
        <v>0</v>
      </c>
      <c r="D15" s="16">
        <v>45980.52</v>
      </c>
      <c r="E15" s="17"/>
      <c r="G15" s="38"/>
    </row>
    <row r="16" spans="1:7" x14ac:dyDescent="0.35">
      <c r="A16" s="27" t="s">
        <v>41</v>
      </c>
      <c r="B16" s="15" t="s">
        <v>61</v>
      </c>
      <c r="C16" s="16">
        <v>0</v>
      </c>
      <c r="D16" s="16">
        <v>22990</v>
      </c>
      <c r="E16" s="17"/>
      <c r="G16" s="38"/>
    </row>
    <row r="17" spans="1:7" ht="20.65" x14ac:dyDescent="0.35">
      <c r="A17" s="27" t="s">
        <v>42</v>
      </c>
      <c r="B17" s="15" t="s">
        <v>62</v>
      </c>
      <c r="C17" s="16">
        <v>6042000</v>
      </c>
      <c r="D17" s="16">
        <v>13459723.800000001</v>
      </c>
      <c r="E17" s="17">
        <v>2.227693445878848</v>
      </c>
      <c r="G17" s="38"/>
    </row>
    <row r="18" spans="1:7" ht="20.65" x14ac:dyDescent="0.35">
      <c r="A18" s="27" t="s">
        <v>48</v>
      </c>
      <c r="B18" s="15" t="s">
        <v>63</v>
      </c>
      <c r="C18" s="16">
        <v>0</v>
      </c>
      <c r="D18" s="16">
        <v>28423.77</v>
      </c>
      <c r="E18" s="17"/>
      <c r="G18" s="38"/>
    </row>
    <row r="19" spans="1:7" x14ac:dyDescent="0.35">
      <c r="A19" s="27" t="s">
        <v>43</v>
      </c>
      <c r="B19" s="15" t="s">
        <v>64</v>
      </c>
      <c r="C19" s="16">
        <v>0</v>
      </c>
      <c r="D19" s="16">
        <v>11170.69</v>
      </c>
      <c r="E19" s="17"/>
      <c r="G19" s="38"/>
    </row>
    <row r="20" spans="1:7" ht="13.15" x14ac:dyDescent="0.4">
      <c r="A20" s="28" t="s">
        <v>6</v>
      </c>
      <c r="B20" s="18"/>
      <c r="C20" s="19">
        <v>7777180</v>
      </c>
      <c r="D20" s="19">
        <v>20031765.57</v>
      </c>
      <c r="E20" s="20">
        <v>2.5757106779063879</v>
      </c>
      <c r="G20" s="38"/>
    </row>
    <row r="21" spans="1:7" x14ac:dyDescent="0.35">
      <c r="A21"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58</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2003.11</v>
      </c>
      <c r="E9" s="17"/>
    </row>
    <row r="10" spans="1:7" x14ac:dyDescent="0.35">
      <c r="A10" s="27" t="s">
        <v>30</v>
      </c>
      <c r="B10" s="15" t="s">
        <v>31</v>
      </c>
      <c r="C10" s="16">
        <v>0</v>
      </c>
      <c r="D10" s="16">
        <v>6909.1</v>
      </c>
      <c r="E10" s="17"/>
    </row>
    <row r="11" spans="1:7" x14ac:dyDescent="0.35">
      <c r="A11" s="27" t="s">
        <v>32</v>
      </c>
      <c r="B11" s="15" t="s">
        <v>60</v>
      </c>
      <c r="C11" s="16">
        <v>0</v>
      </c>
      <c r="D11" s="16">
        <v>2452.0500000000002</v>
      </c>
      <c r="E11" s="17"/>
    </row>
    <row r="12" spans="1:7" x14ac:dyDescent="0.35">
      <c r="A12" s="27" t="s">
        <v>33</v>
      </c>
      <c r="B12" s="15" t="s">
        <v>34</v>
      </c>
      <c r="C12" s="16">
        <v>909000</v>
      </c>
      <c r="D12" s="16">
        <v>853619.5</v>
      </c>
      <c r="E12" s="17">
        <v>0.93907535753575355</v>
      </c>
    </row>
    <row r="13" spans="1:7" x14ac:dyDescent="0.35">
      <c r="A13" s="27" t="s">
        <v>35</v>
      </c>
      <c r="B13" s="15" t="s">
        <v>36</v>
      </c>
      <c r="C13" s="16">
        <v>0</v>
      </c>
      <c r="D13" s="16">
        <v>210596.55</v>
      </c>
      <c r="E13" s="17"/>
    </row>
    <row r="14" spans="1:7" x14ac:dyDescent="0.35">
      <c r="A14" s="27" t="s">
        <v>39</v>
      </c>
      <c r="B14" s="15" t="s">
        <v>40</v>
      </c>
      <c r="C14" s="16">
        <v>0</v>
      </c>
      <c r="D14" s="16">
        <v>1078.5899999999999</v>
      </c>
      <c r="E14" s="17"/>
      <c r="G14" s="38"/>
    </row>
    <row r="15" spans="1:7" x14ac:dyDescent="0.35">
      <c r="A15" s="27" t="s">
        <v>41</v>
      </c>
      <c r="B15" s="15" t="s">
        <v>61</v>
      </c>
      <c r="C15" s="16">
        <v>0</v>
      </c>
      <c r="D15" s="16">
        <v>16260.1</v>
      </c>
      <c r="E15" s="17"/>
      <c r="G15" s="38"/>
    </row>
    <row r="16" spans="1:7" ht="20.65" x14ac:dyDescent="0.35">
      <c r="A16" s="27" t="s">
        <v>42</v>
      </c>
      <c r="B16" s="15" t="s">
        <v>62</v>
      </c>
      <c r="C16" s="16">
        <v>300000</v>
      </c>
      <c r="D16" s="16">
        <v>16287725.710000001</v>
      </c>
      <c r="E16" s="17">
        <v>54.292419033333339</v>
      </c>
      <c r="G16" s="38"/>
    </row>
    <row r="17" spans="1:7" ht="20.65" x14ac:dyDescent="0.35">
      <c r="A17" s="27" t="s">
        <v>48</v>
      </c>
      <c r="B17" s="15" t="s">
        <v>63</v>
      </c>
      <c r="C17" s="16">
        <v>0</v>
      </c>
      <c r="D17" s="16">
        <v>13491.37</v>
      </c>
      <c r="E17" s="17"/>
      <c r="G17" s="38"/>
    </row>
    <row r="18" spans="1:7" x14ac:dyDescent="0.35">
      <c r="A18" s="27" t="s">
        <v>43</v>
      </c>
      <c r="B18" s="15" t="s">
        <v>64</v>
      </c>
      <c r="C18" s="16">
        <v>0</v>
      </c>
      <c r="D18" s="16">
        <v>20645.03</v>
      </c>
      <c r="E18" s="17"/>
      <c r="G18" s="38"/>
    </row>
    <row r="19" spans="1:7" ht="13.15" x14ac:dyDescent="0.4">
      <c r="A19" s="28" t="s">
        <v>6</v>
      </c>
      <c r="B19" s="18"/>
      <c r="C19" s="19">
        <v>1209000</v>
      </c>
      <c r="D19" s="19">
        <v>17414781.110000003</v>
      </c>
      <c r="E19" s="20">
        <v>14.404285450785776</v>
      </c>
      <c r="G19" s="38"/>
    </row>
    <row r="20" spans="1:7" x14ac:dyDescent="0.35">
      <c r="A20"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16</v>
      </c>
      <c r="B4" s="4"/>
      <c r="C4" s="4"/>
      <c r="D4" s="4"/>
      <c r="E4" s="4"/>
    </row>
    <row r="5" spans="1:7" ht="13.15" x14ac:dyDescent="0.4">
      <c r="A5" s="24" t="s">
        <v>23</v>
      </c>
      <c r="B5" s="4"/>
      <c r="C5" s="4"/>
      <c r="D5" s="4"/>
      <c r="E5" s="32"/>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380.79</v>
      </c>
      <c r="E9" s="17"/>
    </row>
    <row r="10" spans="1:7" x14ac:dyDescent="0.35">
      <c r="A10" s="27" t="s">
        <v>28</v>
      </c>
      <c r="B10" s="15" t="s">
        <v>29</v>
      </c>
      <c r="C10" s="16">
        <v>6123930</v>
      </c>
      <c r="D10" s="16">
        <v>9893205.1999999993</v>
      </c>
      <c r="E10" s="17">
        <v>1.6154993933634119</v>
      </c>
      <c r="G10" s="38"/>
    </row>
    <row r="11" spans="1:7" x14ac:dyDescent="0.35">
      <c r="A11" s="27" t="s">
        <v>30</v>
      </c>
      <c r="B11" s="15" t="s">
        <v>31</v>
      </c>
      <c r="C11" s="16">
        <v>0</v>
      </c>
      <c r="D11" s="16">
        <v>10846.38</v>
      </c>
      <c r="E11" s="17"/>
      <c r="G11" s="38"/>
    </row>
    <row r="12" spans="1:7" x14ac:dyDescent="0.35">
      <c r="A12" s="27" t="s">
        <v>32</v>
      </c>
      <c r="B12" s="15" t="s">
        <v>60</v>
      </c>
      <c r="C12" s="16">
        <v>0</v>
      </c>
      <c r="D12" s="16">
        <v>301760.42</v>
      </c>
      <c r="E12" s="17"/>
      <c r="G12" s="38"/>
    </row>
    <row r="13" spans="1:7" x14ac:dyDescent="0.35">
      <c r="A13" s="27" t="s">
        <v>33</v>
      </c>
      <c r="B13" s="15" t="s">
        <v>34</v>
      </c>
      <c r="C13" s="16">
        <v>530000</v>
      </c>
      <c r="D13" s="16">
        <v>1977344.11</v>
      </c>
      <c r="E13" s="17">
        <v>3.7308379433962267</v>
      </c>
      <c r="G13" s="38"/>
    </row>
    <row r="14" spans="1:7" x14ac:dyDescent="0.35">
      <c r="A14" s="27" t="s">
        <v>35</v>
      </c>
      <c r="B14" s="15" t="s">
        <v>36</v>
      </c>
      <c r="C14" s="16">
        <v>38894670</v>
      </c>
      <c r="D14" s="16">
        <v>22275457.989999998</v>
      </c>
      <c r="E14" s="17">
        <v>0.57271235338929471</v>
      </c>
      <c r="G14" s="38"/>
    </row>
    <row r="15" spans="1:7" x14ac:dyDescent="0.35">
      <c r="A15" s="27" t="s">
        <v>37</v>
      </c>
      <c r="B15" s="15" t="s">
        <v>38</v>
      </c>
      <c r="C15" s="16">
        <v>0</v>
      </c>
      <c r="D15" s="16">
        <v>87210.8</v>
      </c>
      <c r="E15" s="17"/>
      <c r="G15" s="38"/>
    </row>
    <row r="16" spans="1:7" x14ac:dyDescent="0.35">
      <c r="A16" s="27" t="s">
        <v>39</v>
      </c>
      <c r="B16" s="15" t="s">
        <v>40</v>
      </c>
      <c r="C16" s="16">
        <v>0</v>
      </c>
      <c r="D16" s="16">
        <v>21220.13</v>
      </c>
      <c r="E16" s="17"/>
      <c r="G16" s="38"/>
    </row>
    <row r="17" spans="1:7" x14ac:dyDescent="0.35">
      <c r="A17" s="27" t="s">
        <v>41</v>
      </c>
      <c r="B17" s="15" t="s">
        <v>61</v>
      </c>
      <c r="C17" s="16">
        <v>0</v>
      </c>
      <c r="D17" s="16">
        <v>5501.69</v>
      </c>
      <c r="E17" s="17"/>
      <c r="G17" s="38"/>
    </row>
    <row r="18" spans="1:7" ht="20.65" x14ac:dyDescent="0.35">
      <c r="A18" s="27" t="s">
        <v>42</v>
      </c>
      <c r="B18" s="15" t="s">
        <v>62</v>
      </c>
      <c r="C18" s="16">
        <v>29559520</v>
      </c>
      <c r="D18" s="16">
        <v>21362025.93</v>
      </c>
      <c r="E18" s="17">
        <v>0.72267837671247703</v>
      </c>
      <c r="G18" s="38"/>
    </row>
    <row r="19" spans="1:7" ht="20.65" x14ac:dyDescent="0.35">
      <c r="A19" s="27" t="s">
        <v>48</v>
      </c>
      <c r="B19" s="15" t="s">
        <v>63</v>
      </c>
      <c r="C19" s="16">
        <v>0</v>
      </c>
      <c r="D19" s="16">
        <v>100896.12</v>
      </c>
      <c r="E19" s="17"/>
      <c r="G19" s="38"/>
    </row>
    <row r="20" spans="1:7" x14ac:dyDescent="0.35">
      <c r="A20" s="27" t="s">
        <v>43</v>
      </c>
      <c r="B20" s="15" t="s">
        <v>64</v>
      </c>
      <c r="C20" s="16">
        <v>0</v>
      </c>
      <c r="D20" s="16">
        <v>10952.95</v>
      </c>
      <c r="E20" s="17"/>
      <c r="G20" s="38"/>
    </row>
    <row r="21" spans="1:7" ht="13.15" x14ac:dyDescent="0.4">
      <c r="A21" s="28" t="s">
        <v>6</v>
      </c>
      <c r="B21" s="18"/>
      <c r="C21" s="19">
        <v>75108120</v>
      </c>
      <c r="D21" s="19">
        <v>56046802.509999998</v>
      </c>
      <c r="E21" s="20">
        <v>0.74621495665182402</v>
      </c>
      <c r="G21" s="38"/>
    </row>
    <row r="22" spans="1:7" x14ac:dyDescent="0.3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21</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28</v>
      </c>
      <c r="B9" s="15" t="s">
        <v>29</v>
      </c>
      <c r="C9" s="16">
        <v>4974470</v>
      </c>
      <c r="D9" s="16">
        <v>4201607.76</v>
      </c>
      <c r="E9" s="17">
        <v>0.84463425450349483</v>
      </c>
    </row>
    <row r="10" spans="1:7" x14ac:dyDescent="0.35">
      <c r="A10" s="27" t="s">
        <v>30</v>
      </c>
      <c r="B10" s="15" t="s">
        <v>31</v>
      </c>
      <c r="C10" s="16">
        <v>0</v>
      </c>
      <c r="D10" s="16">
        <v>10242.11</v>
      </c>
      <c r="E10" s="17"/>
      <c r="G10" s="38"/>
    </row>
    <row r="11" spans="1:7" x14ac:dyDescent="0.35">
      <c r="A11" s="27" t="s">
        <v>32</v>
      </c>
      <c r="B11" s="15" t="s">
        <v>60</v>
      </c>
      <c r="C11" s="16">
        <v>0</v>
      </c>
      <c r="D11" s="16">
        <v>269346.49</v>
      </c>
      <c r="E11" s="17"/>
      <c r="G11" s="38"/>
    </row>
    <row r="12" spans="1:7" x14ac:dyDescent="0.35">
      <c r="A12" s="27" t="s">
        <v>33</v>
      </c>
      <c r="B12" s="15" t="s">
        <v>34</v>
      </c>
      <c r="C12" s="16">
        <v>341860</v>
      </c>
      <c r="D12" s="16">
        <v>388431.85</v>
      </c>
      <c r="E12" s="17">
        <v>1.1362307669806353</v>
      </c>
      <c r="G12" s="38"/>
    </row>
    <row r="13" spans="1:7" x14ac:dyDescent="0.35">
      <c r="A13" s="27" t="s">
        <v>35</v>
      </c>
      <c r="B13" s="15" t="s">
        <v>36</v>
      </c>
      <c r="C13" s="16">
        <v>0</v>
      </c>
      <c r="D13" s="16">
        <v>375747.69</v>
      </c>
      <c r="E13" s="17"/>
      <c r="G13" s="38"/>
    </row>
    <row r="14" spans="1:7" x14ac:dyDescent="0.35">
      <c r="A14" s="27" t="s">
        <v>37</v>
      </c>
      <c r="B14" s="15" t="s">
        <v>38</v>
      </c>
      <c r="C14" s="16">
        <v>0</v>
      </c>
      <c r="D14" s="16">
        <v>62775.73</v>
      </c>
      <c r="E14" s="17"/>
      <c r="G14" s="38"/>
    </row>
    <row r="15" spans="1:7" ht="20.65" x14ac:dyDescent="0.35">
      <c r="A15" s="27" t="s">
        <v>42</v>
      </c>
      <c r="B15" s="15" t="s">
        <v>62</v>
      </c>
      <c r="C15" s="16">
        <v>34522000</v>
      </c>
      <c r="D15" s="16">
        <v>21547483.23</v>
      </c>
      <c r="E15" s="17">
        <v>0.62416671195179885</v>
      </c>
      <c r="G15" s="38"/>
    </row>
    <row r="16" spans="1:7" ht="20.65" x14ac:dyDescent="0.35">
      <c r="A16" s="27" t="s">
        <v>48</v>
      </c>
      <c r="B16" s="15" t="s">
        <v>63</v>
      </c>
      <c r="C16" s="16">
        <v>0</v>
      </c>
      <c r="D16" s="16">
        <v>217821.13</v>
      </c>
      <c r="E16" s="17"/>
      <c r="G16" s="38"/>
    </row>
    <row r="17" spans="1:7" ht="13.15" x14ac:dyDescent="0.4">
      <c r="A17" s="28" t="s">
        <v>6</v>
      </c>
      <c r="B17" s="18"/>
      <c r="C17" s="19">
        <v>39838330</v>
      </c>
      <c r="D17" s="19">
        <v>27073455.989999998</v>
      </c>
      <c r="E17" s="20">
        <v>0.67958310476367856</v>
      </c>
      <c r="G17" s="38"/>
    </row>
    <row r="18" spans="1:7" x14ac:dyDescent="0.35">
      <c r="A18"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s="8" customFormat="1" ht="26.25" x14ac:dyDescent="0.4">
      <c r="A3" s="24" t="s">
        <v>80</v>
      </c>
      <c r="B3" s="4"/>
      <c r="C3" s="4"/>
      <c r="D3" s="4"/>
      <c r="E3" s="4"/>
    </row>
    <row r="4" spans="1:7" s="8" customFormat="1" ht="13.15" x14ac:dyDescent="0.4">
      <c r="A4" s="24" t="s">
        <v>59</v>
      </c>
      <c r="B4" s="4"/>
      <c r="C4" s="4"/>
      <c r="D4" s="4"/>
      <c r="E4" s="4"/>
    </row>
    <row r="5" spans="1:7" s="8" customFormat="1" ht="13.15" x14ac:dyDescent="0.4">
      <c r="A5" s="24" t="s">
        <v>23</v>
      </c>
      <c r="B5" s="4"/>
      <c r="C5" s="4"/>
      <c r="D5" s="4"/>
      <c r="E5" s="4"/>
    </row>
    <row r="6" spans="1:7" s="8" customFormat="1" x14ac:dyDescent="0.35">
      <c r="A6" s="30"/>
    </row>
    <row r="7" spans="1:7" s="8" customFormat="1" x14ac:dyDescent="0.35">
      <c r="A7" s="30"/>
      <c r="E7" s="21" t="s">
        <v>1</v>
      </c>
    </row>
    <row r="8" spans="1:7" s="8" customFormat="1" ht="36" customHeight="1" x14ac:dyDescent="0.35">
      <c r="A8" s="26" t="s">
        <v>8</v>
      </c>
      <c r="B8" s="14"/>
      <c r="C8" s="6" t="s">
        <v>3</v>
      </c>
      <c r="D8" s="6" t="s">
        <v>4</v>
      </c>
      <c r="E8" s="7" t="s">
        <v>5</v>
      </c>
    </row>
    <row r="9" spans="1:7" x14ac:dyDescent="0.35">
      <c r="A9" s="27" t="s">
        <v>55</v>
      </c>
      <c r="B9" s="15" t="s">
        <v>56</v>
      </c>
      <c r="C9" s="16">
        <v>6103590</v>
      </c>
      <c r="D9" s="16">
        <v>6103590</v>
      </c>
      <c r="E9" s="17">
        <v>1</v>
      </c>
      <c r="G9" s="38"/>
    </row>
    <row r="10" spans="1:7" x14ac:dyDescent="0.35">
      <c r="A10" s="27" t="s">
        <v>49</v>
      </c>
      <c r="B10" s="15" t="s">
        <v>50</v>
      </c>
      <c r="C10" s="16">
        <v>1026630</v>
      </c>
      <c r="D10" s="16">
        <v>0</v>
      </c>
      <c r="E10" s="17">
        <v>0</v>
      </c>
      <c r="G10" s="38"/>
    </row>
    <row r="11" spans="1:7" x14ac:dyDescent="0.35">
      <c r="A11" s="27" t="s">
        <v>51</v>
      </c>
      <c r="B11" s="15" t="s">
        <v>52</v>
      </c>
      <c r="C11" s="16">
        <v>566000</v>
      </c>
      <c r="D11" s="16">
        <v>0</v>
      </c>
      <c r="E11" s="17">
        <v>0</v>
      </c>
      <c r="G11" s="38"/>
    </row>
    <row r="12" spans="1:7" x14ac:dyDescent="0.35">
      <c r="A12" s="27" t="s">
        <v>53</v>
      </c>
      <c r="B12" s="15" t="s">
        <v>54</v>
      </c>
      <c r="C12" s="16">
        <v>210000</v>
      </c>
      <c r="D12" s="16">
        <v>57579.45</v>
      </c>
      <c r="E12" s="17">
        <v>0.27418785714285715</v>
      </c>
      <c r="G12" s="38"/>
    </row>
    <row r="13" spans="1:7" x14ac:dyDescent="0.35">
      <c r="A13" s="27" t="s">
        <v>26</v>
      </c>
      <c r="B13" s="15" t="s">
        <v>27</v>
      </c>
      <c r="C13" s="16">
        <v>2050980</v>
      </c>
      <c r="D13" s="16">
        <v>1250168.27</v>
      </c>
      <c r="E13" s="17">
        <v>0.60954678738944312</v>
      </c>
      <c r="G13" s="38"/>
    </row>
    <row r="14" spans="1:7" x14ac:dyDescent="0.35">
      <c r="A14" s="27" t="s">
        <v>46</v>
      </c>
      <c r="B14" s="15" t="s">
        <v>47</v>
      </c>
      <c r="C14" s="16">
        <v>4052650</v>
      </c>
      <c r="D14" s="16">
        <v>3798244.79</v>
      </c>
      <c r="E14" s="17">
        <v>0.93722497378258673</v>
      </c>
      <c r="G14" s="38"/>
    </row>
    <row r="15" spans="1:7" x14ac:dyDescent="0.35">
      <c r="A15" s="27" t="s">
        <v>28</v>
      </c>
      <c r="B15" s="15" t="s">
        <v>29</v>
      </c>
      <c r="C15" s="16">
        <v>12324400</v>
      </c>
      <c r="D15" s="16">
        <v>79408392.75</v>
      </c>
      <c r="E15" s="17">
        <v>6.4431852869105191</v>
      </c>
      <c r="G15" s="38"/>
    </row>
    <row r="16" spans="1:7" x14ac:dyDescent="0.35">
      <c r="A16" s="27" t="s">
        <v>30</v>
      </c>
      <c r="B16" s="15" t="s">
        <v>31</v>
      </c>
      <c r="C16" s="16">
        <v>6076530</v>
      </c>
      <c r="D16" s="16">
        <v>28547813.629999999</v>
      </c>
      <c r="E16" s="17">
        <v>4.6980453696435296</v>
      </c>
      <c r="G16" s="38"/>
    </row>
    <row r="17" spans="1:7" x14ac:dyDescent="0.35">
      <c r="A17" s="27" t="s">
        <v>32</v>
      </c>
      <c r="B17" s="15" t="s">
        <v>60</v>
      </c>
      <c r="C17" s="16">
        <v>37026100</v>
      </c>
      <c r="D17" s="16">
        <v>38417080.390000001</v>
      </c>
      <c r="E17" s="17">
        <v>1.0375675642317177</v>
      </c>
      <c r="G17" s="38"/>
    </row>
    <row r="18" spans="1:7" x14ac:dyDescent="0.35">
      <c r="A18" s="27" t="s">
        <v>33</v>
      </c>
      <c r="B18" s="15" t="s">
        <v>34</v>
      </c>
      <c r="C18" s="16">
        <v>15899270</v>
      </c>
      <c r="D18" s="16">
        <v>59571800.979999997</v>
      </c>
      <c r="E18" s="17">
        <v>3.7468261737803052</v>
      </c>
      <c r="G18" s="38"/>
    </row>
    <row r="19" spans="1:7" x14ac:dyDescent="0.35">
      <c r="A19" s="27" t="s">
        <v>35</v>
      </c>
      <c r="B19" s="15" t="s">
        <v>36</v>
      </c>
      <c r="C19" s="16">
        <v>71026220</v>
      </c>
      <c r="D19" s="16">
        <v>164997996.33000001</v>
      </c>
      <c r="E19" s="17">
        <v>2.3230575459316292</v>
      </c>
      <c r="G19" s="38"/>
    </row>
    <row r="20" spans="1:7" x14ac:dyDescent="0.35">
      <c r="A20" s="27" t="s">
        <v>37</v>
      </c>
      <c r="B20" s="15" t="s">
        <v>38</v>
      </c>
      <c r="C20" s="16">
        <v>9528230</v>
      </c>
      <c r="D20" s="16">
        <v>6521546.6900000004</v>
      </c>
      <c r="E20" s="17">
        <v>0.68444471743440283</v>
      </c>
      <c r="G20" s="38"/>
    </row>
    <row r="21" spans="1:7" x14ac:dyDescent="0.35">
      <c r="A21" s="27" t="s">
        <v>39</v>
      </c>
      <c r="B21" s="15" t="s">
        <v>40</v>
      </c>
      <c r="C21" s="16">
        <v>50000</v>
      </c>
      <c r="D21" s="16">
        <v>704514.77</v>
      </c>
      <c r="E21" s="17">
        <v>14.0902954</v>
      </c>
      <c r="G21" s="38"/>
    </row>
    <row r="22" spans="1:7" x14ac:dyDescent="0.35">
      <c r="A22" s="27" t="s">
        <v>41</v>
      </c>
      <c r="B22" s="15" t="s">
        <v>61</v>
      </c>
      <c r="C22" s="16">
        <v>6081440</v>
      </c>
      <c r="D22" s="16">
        <v>10402758.119999999</v>
      </c>
      <c r="E22" s="17">
        <v>1.7105748178063089</v>
      </c>
      <c r="G22" s="38"/>
    </row>
    <row r="23" spans="1:7" ht="20.65" x14ac:dyDescent="0.35">
      <c r="A23" s="27" t="s">
        <v>42</v>
      </c>
      <c r="B23" s="15" t="s">
        <v>62</v>
      </c>
      <c r="C23" s="16">
        <v>2553250</v>
      </c>
      <c r="D23" s="16">
        <v>16256834.890000001</v>
      </c>
      <c r="E23" s="17">
        <v>6.3671144188779012</v>
      </c>
      <c r="G23" s="38"/>
    </row>
    <row r="24" spans="1:7" ht="20.65" x14ac:dyDescent="0.35">
      <c r="A24" s="27" t="s">
        <v>48</v>
      </c>
      <c r="B24" s="15" t="s">
        <v>63</v>
      </c>
      <c r="C24" s="16">
        <v>6499450</v>
      </c>
      <c r="D24" s="16">
        <v>1401312.96</v>
      </c>
      <c r="E24" s="17">
        <v>0.21560485271830693</v>
      </c>
      <c r="G24" s="38"/>
    </row>
    <row r="25" spans="1:7" x14ac:dyDescent="0.35">
      <c r="A25" s="27" t="s">
        <v>44</v>
      </c>
      <c r="B25" s="15" t="s">
        <v>45</v>
      </c>
      <c r="C25" s="16">
        <v>7845840</v>
      </c>
      <c r="D25" s="16">
        <v>6491620.4800000004</v>
      </c>
      <c r="E25" s="17">
        <v>0.82739649036941876</v>
      </c>
      <c r="G25" s="38"/>
    </row>
    <row r="26" spans="1:7" x14ac:dyDescent="0.35">
      <c r="A26" s="27" t="s">
        <v>43</v>
      </c>
      <c r="B26" s="15" t="s">
        <v>64</v>
      </c>
      <c r="C26" s="16">
        <v>10755550</v>
      </c>
      <c r="D26" s="16">
        <v>2590511.88</v>
      </c>
      <c r="E26" s="17">
        <v>0.24085350168052772</v>
      </c>
      <c r="G26" s="38"/>
    </row>
    <row r="27" spans="1:7" ht="13.15" x14ac:dyDescent="0.4">
      <c r="A27" s="28" t="s">
        <v>6</v>
      </c>
      <c r="B27" s="18"/>
      <c r="C27" s="19">
        <v>199676130</v>
      </c>
      <c r="D27" s="19">
        <v>426521766.38</v>
      </c>
      <c r="E27" s="20">
        <v>2.1360678734108078</v>
      </c>
      <c r="G27" s="38"/>
    </row>
    <row r="28" spans="1:7" x14ac:dyDescent="0.35">
      <c r="A28"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92</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7442.44</v>
      </c>
      <c r="E9" s="17"/>
    </row>
    <row r="10" spans="1:7" x14ac:dyDescent="0.35">
      <c r="A10" s="27" t="s">
        <v>28</v>
      </c>
      <c r="B10" s="15" t="s">
        <v>29</v>
      </c>
      <c r="C10" s="16">
        <v>1742670</v>
      </c>
      <c r="D10" s="16">
        <v>10344160.85</v>
      </c>
      <c r="E10" s="17">
        <v>5.9358116281338402</v>
      </c>
      <c r="G10" s="38"/>
    </row>
    <row r="11" spans="1:7" x14ac:dyDescent="0.35">
      <c r="A11" s="27" t="s">
        <v>30</v>
      </c>
      <c r="B11" s="15" t="s">
        <v>31</v>
      </c>
      <c r="C11" s="16">
        <v>0</v>
      </c>
      <c r="D11" s="16">
        <v>69603.600000000006</v>
      </c>
      <c r="E11" s="17"/>
      <c r="G11" s="38"/>
    </row>
    <row r="12" spans="1:7" x14ac:dyDescent="0.35">
      <c r="A12" s="27" t="s">
        <v>32</v>
      </c>
      <c r="B12" s="15" t="s">
        <v>60</v>
      </c>
      <c r="C12" s="16">
        <v>2924320</v>
      </c>
      <c r="D12" s="16">
        <v>1399082.39</v>
      </c>
      <c r="E12" s="17">
        <v>0.47842999056190838</v>
      </c>
      <c r="G12" s="38"/>
    </row>
    <row r="13" spans="1:7" x14ac:dyDescent="0.35">
      <c r="A13" s="27" t="s">
        <v>33</v>
      </c>
      <c r="B13" s="15" t="s">
        <v>34</v>
      </c>
      <c r="C13" s="16">
        <v>1863020</v>
      </c>
      <c r="D13" s="16">
        <v>2483656.06</v>
      </c>
      <c r="E13" s="17">
        <v>1.3331344054277463</v>
      </c>
      <c r="G13" s="38"/>
    </row>
    <row r="14" spans="1:7" x14ac:dyDescent="0.35">
      <c r="A14" s="27" t="s">
        <v>35</v>
      </c>
      <c r="B14" s="15" t="s">
        <v>36</v>
      </c>
      <c r="C14" s="16">
        <v>300837840</v>
      </c>
      <c r="D14" s="16">
        <v>290892842.06999999</v>
      </c>
      <c r="E14" s="17">
        <v>0.96694233035977117</v>
      </c>
      <c r="G14" s="38"/>
    </row>
    <row r="15" spans="1:7" x14ac:dyDescent="0.35">
      <c r="A15" s="27" t="s">
        <v>37</v>
      </c>
      <c r="B15" s="15" t="s">
        <v>38</v>
      </c>
      <c r="C15" s="16">
        <v>3230930</v>
      </c>
      <c r="D15" s="16">
        <v>3667843.7</v>
      </c>
      <c r="E15" s="17">
        <v>1.1352284636312147</v>
      </c>
      <c r="G15" s="38"/>
    </row>
    <row r="16" spans="1:7" x14ac:dyDescent="0.35">
      <c r="A16" s="27" t="s">
        <v>39</v>
      </c>
      <c r="B16" s="15" t="s">
        <v>40</v>
      </c>
      <c r="C16" s="16">
        <v>1000000</v>
      </c>
      <c r="D16" s="16">
        <v>14059.66</v>
      </c>
      <c r="E16" s="17">
        <v>1.405966E-2</v>
      </c>
      <c r="G16" s="38"/>
    </row>
    <row r="17" spans="1:7" x14ac:dyDescent="0.35">
      <c r="A17" s="27" t="s">
        <v>41</v>
      </c>
      <c r="B17" s="15" t="s">
        <v>61</v>
      </c>
      <c r="C17" s="16">
        <v>350000</v>
      </c>
      <c r="D17" s="16">
        <v>7339.84</v>
      </c>
      <c r="E17" s="17">
        <v>2.097097142857143E-2</v>
      </c>
      <c r="G17" s="38"/>
    </row>
    <row r="18" spans="1:7" ht="20.65" x14ac:dyDescent="0.35">
      <c r="A18" s="27" t="s">
        <v>42</v>
      </c>
      <c r="B18" s="15" t="s">
        <v>62</v>
      </c>
      <c r="C18" s="16">
        <v>21778360</v>
      </c>
      <c r="D18" s="16">
        <v>46581873.210000001</v>
      </c>
      <c r="E18" s="17">
        <v>2.1389063827579302</v>
      </c>
      <c r="G18" s="38"/>
    </row>
    <row r="19" spans="1:7" ht="20.65" x14ac:dyDescent="0.35">
      <c r="A19" s="27" t="s">
        <v>48</v>
      </c>
      <c r="B19" s="15" t="s">
        <v>63</v>
      </c>
      <c r="C19" s="16">
        <v>0</v>
      </c>
      <c r="D19" s="16">
        <v>154863.75</v>
      </c>
      <c r="E19" s="17"/>
      <c r="G19" s="38"/>
    </row>
    <row r="20" spans="1:7" x14ac:dyDescent="0.35">
      <c r="A20" s="27" t="s">
        <v>43</v>
      </c>
      <c r="B20" s="15" t="s">
        <v>64</v>
      </c>
      <c r="C20" s="16">
        <v>0</v>
      </c>
      <c r="D20" s="16">
        <v>3325.17</v>
      </c>
      <c r="E20" s="17"/>
      <c r="G20" s="38"/>
    </row>
    <row r="21" spans="1:7" ht="13.15" x14ac:dyDescent="0.4">
      <c r="A21" s="28" t="s">
        <v>6</v>
      </c>
      <c r="B21" s="18"/>
      <c r="C21" s="19">
        <v>333727140</v>
      </c>
      <c r="D21" s="19">
        <v>355626092.73999995</v>
      </c>
      <c r="E21" s="20">
        <v>1.0656193342261584</v>
      </c>
      <c r="G21" s="38"/>
    </row>
    <row r="22" spans="1:7" x14ac:dyDescent="0.3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Zeros="0" zoomScaleNormal="10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8" ht="39" customHeight="1" x14ac:dyDescent="0.35">
      <c r="A1" s="23"/>
      <c r="B1" s="1"/>
      <c r="C1" s="1"/>
      <c r="D1" s="2"/>
      <c r="E1" s="3" t="s">
        <v>25</v>
      </c>
    </row>
    <row r="3" spans="1:8" ht="26.25" x14ac:dyDescent="0.4">
      <c r="A3" s="24" t="s">
        <v>80</v>
      </c>
      <c r="B3" s="4"/>
      <c r="C3" s="4"/>
      <c r="D3" s="4"/>
      <c r="E3" s="4"/>
    </row>
    <row r="4" spans="1:8" ht="13.15" x14ac:dyDescent="0.4">
      <c r="A4" s="24" t="s">
        <v>17</v>
      </c>
      <c r="B4" s="4"/>
      <c r="C4" s="4"/>
      <c r="D4" s="4"/>
      <c r="E4" s="4"/>
    </row>
    <row r="5" spans="1:8" ht="13.15" x14ac:dyDescent="0.4">
      <c r="A5" s="24" t="s">
        <v>23</v>
      </c>
      <c r="B5" s="4"/>
      <c r="C5" s="4"/>
      <c r="D5" s="4"/>
      <c r="E5" s="4"/>
    </row>
    <row r="7" spans="1:8" x14ac:dyDescent="0.35">
      <c r="E7" s="5" t="s">
        <v>1</v>
      </c>
    </row>
    <row r="8" spans="1:8" s="8" customFormat="1" ht="36" customHeight="1" x14ac:dyDescent="0.35">
      <c r="A8" s="26" t="s">
        <v>8</v>
      </c>
      <c r="B8" s="14"/>
      <c r="C8" s="6" t="s">
        <v>3</v>
      </c>
      <c r="D8" s="6" t="s">
        <v>4</v>
      </c>
      <c r="E8" s="7" t="s">
        <v>5</v>
      </c>
      <c r="G8" s="33"/>
      <c r="H8" s="33"/>
    </row>
    <row r="9" spans="1:8" x14ac:dyDescent="0.35">
      <c r="A9" s="27" t="s">
        <v>28</v>
      </c>
      <c r="B9" s="15" t="s">
        <v>29</v>
      </c>
      <c r="C9" s="16">
        <v>747920</v>
      </c>
      <c r="D9" s="16">
        <v>420472.62</v>
      </c>
      <c r="E9" s="17">
        <v>0.56218929832067599</v>
      </c>
      <c r="G9" s="34"/>
      <c r="H9" s="35"/>
    </row>
    <row r="10" spans="1:8" x14ac:dyDescent="0.35">
      <c r="A10" s="27" t="s">
        <v>30</v>
      </c>
      <c r="B10" s="15" t="s">
        <v>31</v>
      </c>
      <c r="C10" s="16">
        <v>0</v>
      </c>
      <c r="D10" s="16">
        <v>630576.76</v>
      </c>
      <c r="E10" s="17"/>
      <c r="G10" s="34"/>
      <c r="H10" s="35"/>
    </row>
    <row r="11" spans="1:8" x14ac:dyDescent="0.35">
      <c r="A11" s="27" t="s">
        <v>32</v>
      </c>
      <c r="B11" s="15" t="s">
        <v>60</v>
      </c>
      <c r="C11" s="16">
        <v>0</v>
      </c>
      <c r="D11" s="16">
        <v>1342.28</v>
      </c>
      <c r="E11" s="17"/>
      <c r="G11" s="34"/>
      <c r="H11" s="35"/>
    </row>
    <row r="12" spans="1:8" x14ac:dyDescent="0.35">
      <c r="A12" s="27" t="s">
        <v>33</v>
      </c>
      <c r="B12" s="15" t="s">
        <v>34</v>
      </c>
      <c r="C12" s="16">
        <v>1755000</v>
      </c>
      <c r="D12" s="16">
        <v>601321.30000000005</v>
      </c>
      <c r="E12" s="17">
        <v>0.34263321937321939</v>
      </c>
      <c r="G12" s="34"/>
      <c r="H12" s="35"/>
    </row>
    <row r="13" spans="1:8" x14ac:dyDescent="0.35">
      <c r="A13" s="27" t="s">
        <v>35</v>
      </c>
      <c r="B13" s="15" t="s">
        <v>36</v>
      </c>
      <c r="C13" s="16">
        <v>9248840</v>
      </c>
      <c r="D13" s="16">
        <v>2146235.64</v>
      </c>
      <c r="E13" s="17">
        <v>0.23205457549271044</v>
      </c>
      <c r="G13" s="34"/>
      <c r="H13" s="35"/>
    </row>
    <row r="14" spans="1:8" x14ac:dyDescent="0.35">
      <c r="A14" s="27" t="s">
        <v>37</v>
      </c>
      <c r="B14" s="15" t="s">
        <v>38</v>
      </c>
      <c r="C14" s="16">
        <v>0</v>
      </c>
      <c r="D14" s="16">
        <v>141344.29999999999</v>
      </c>
      <c r="E14" s="17"/>
      <c r="G14" s="34"/>
      <c r="H14" s="35"/>
    </row>
    <row r="15" spans="1:8" x14ac:dyDescent="0.35">
      <c r="A15" s="27" t="s">
        <v>39</v>
      </c>
      <c r="B15" s="15" t="s">
        <v>40</v>
      </c>
      <c r="C15" s="16">
        <v>0</v>
      </c>
      <c r="D15" s="16">
        <v>45569</v>
      </c>
      <c r="E15" s="17"/>
      <c r="G15" s="34"/>
      <c r="H15" s="35"/>
    </row>
    <row r="16" spans="1:8" ht="20.65" x14ac:dyDescent="0.35">
      <c r="A16" s="27" t="s">
        <v>42</v>
      </c>
      <c r="B16" s="15" t="s">
        <v>62</v>
      </c>
      <c r="C16" s="16">
        <v>4225000</v>
      </c>
      <c r="D16" s="16">
        <v>7902.51</v>
      </c>
      <c r="E16" s="17">
        <v>1.8704165680473374E-3</v>
      </c>
      <c r="G16" s="34"/>
      <c r="H16" s="35"/>
    </row>
    <row r="17" spans="1:8" ht="20.65" x14ac:dyDescent="0.35">
      <c r="A17" s="27" t="s">
        <v>48</v>
      </c>
      <c r="B17" s="15" t="s">
        <v>63</v>
      </c>
      <c r="C17" s="16">
        <v>0</v>
      </c>
      <c r="D17" s="16">
        <v>84601</v>
      </c>
      <c r="E17" s="17"/>
      <c r="G17" s="34"/>
      <c r="H17" s="35"/>
    </row>
    <row r="18" spans="1:8" ht="13.15" x14ac:dyDescent="0.4">
      <c r="A18" s="28" t="s">
        <v>6</v>
      </c>
      <c r="B18" s="18"/>
      <c r="C18" s="19">
        <v>15976760</v>
      </c>
      <c r="D18" s="19">
        <v>4079365.4099999997</v>
      </c>
      <c r="E18" s="20">
        <v>0.25533120670273568</v>
      </c>
      <c r="G18" s="34"/>
      <c r="H18" s="35"/>
    </row>
    <row r="19" spans="1:8" x14ac:dyDescent="0.35">
      <c r="A19" s="29" t="s">
        <v>7</v>
      </c>
      <c r="G19" s="34">
        <v>0</v>
      </c>
      <c r="H19" s="35"/>
    </row>
    <row r="20" spans="1:8" x14ac:dyDescent="0.35">
      <c r="G20" s="35"/>
      <c r="H20" s="35"/>
    </row>
    <row r="21" spans="1:8" x14ac:dyDescent="0.35">
      <c r="G21" s="35"/>
      <c r="H21" s="35"/>
    </row>
    <row r="22" spans="1:8" x14ac:dyDescent="0.35">
      <c r="G22" s="35"/>
      <c r="H22" s="35"/>
    </row>
    <row r="23" spans="1:8" x14ac:dyDescent="0.35">
      <c r="G23" s="35"/>
      <c r="H23" s="35"/>
    </row>
    <row r="24" spans="1:8" x14ac:dyDescent="0.35">
      <c r="G24" s="35"/>
      <c r="H24" s="35"/>
    </row>
    <row r="25" spans="1:8" x14ac:dyDescent="0.35">
      <c r="G25" s="35"/>
      <c r="H25" s="35"/>
    </row>
    <row r="26" spans="1:8" x14ac:dyDescent="0.35">
      <c r="G26" s="35"/>
      <c r="H26" s="35"/>
    </row>
    <row r="27" spans="1:8" x14ac:dyDescent="0.35">
      <c r="G27" s="35"/>
      <c r="H27" s="35"/>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89</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s="12" customFormat="1" ht="12.75" customHeight="1" x14ac:dyDescent="0.3">
      <c r="A9" s="27" t="s">
        <v>26</v>
      </c>
      <c r="B9" s="15" t="s">
        <v>27</v>
      </c>
      <c r="C9" s="16">
        <v>172000</v>
      </c>
      <c r="D9" s="16">
        <v>455841.68</v>
      </c>
      <c r="E9" s="17">
        <v>2.6502423255813952</v>
      </c>
      <c r="G9" s="37"/>
    </row>
    <row r="10" spans="1:7" s="12" customFormat="1" ht="12.75" customHeight="1" x14ac:dyDescent="0.3">
      <c r="A10" s="27" t="s">
        <v>28</v>
      </c>
      <c r="B10" s="15" t="s">
        <v>29</v>
      </c>
      <c r="C10" s="16">
        <v>0</v>
      </c>
      <c r="D10" s="16">
        <v>1512.65</v>
      </c>
      <c r="E10" s="17"/>
      <c r="G10" s="37"/>
    </row>
    <row r="11" spans="1:7" s="12" customFormat="1" ht="12.75" customHeight="1" x14ac:dyDescent="0.3">
      <c r="A11" s="27" t="s">
        <v>30</v>
      </c>
      <c r="B11" s="15" t="s">
        <v>31</v>
      </c>
      <c r="C11" s="16">
        <v>0</v>
      </c>
      <c r="D11" s="16">
        <v>18606.900000000001</v>
      </c>
      <c r="E11" s="17"/>
      <c r="G11" s="37"/>
    </row>
    <row r="12" spans="1:7" s="12" customFormat="1" ht="12.75" customHeight="1" x14ac:dyDescent="0.3">
      <c r="A12" s="27" t="s">
        <v>32</v>
      </c>
      <c r="B12" s="15" t="s">
        <v>60</v>
      </c>
      <c r="C12" s="16">
        <v>1697970</v>
      </c>
      <c r="D12" s="16">
        <v>1930689.62</v>
      </c>
      <c r="E12" s="17">
        <v>1.1370575569650818</v>
      </c>
      <c r="G12" s="37"/>
    </row>
    <row r="13" spans="1:7" s="12" customFormat="1" ht="12.75" customHeight="1" x14ac:dyDescent="0.3">
      <c r="A13" s="27" t="s">
        <v>33</v>
      </c>
      <c r="B13" s="15" t="s">
        <v>34</v>
      </c>
      <c r="C13" s="16">
        <v>1545390</v>
      </c>
      <c r="D13" s="16">
        <v>4644936.1500000004</v>
      </c>
      <c r="E13" s="17">
        <v>3.005672451614156</v>
      </c>
      <c r="G13" s="37"/>
    </row>
    <row r="14" spans="1:7" s="12" customFormat="1" ht="12.75" customHeight="1" x14ac:dyDescent="0.3">
      <c r="A14" s="27" t="s">
        <v>35</v>
      </c>
      <c r="B14" s="15" t="s">
        <v>36</v>
      </c>
      <c r="C14" s="16">
        <v>1354850</v>
      </c>
      <c r="D14" s="16">
        <v>1927044.73</v>
      </c>
      <c r="E14" s="17">
        <v>1.4223306860538067</v>
      </c>
      <c r="G14" s="37"/>
    </row>
    <row r="15" spans="1:7" s="12" customFormat="1" ht="12.75" customHeight="1" x14ac:dyDescent="0.3">
      <c r="A15" s="27" t="s">
        <v>37</v>
      </c>
      <c r="B15" s="15" t="s">
        <v>38</v>
      </c>
      <c r="C15" s="16">
        <v>0</v>
      </c>
      <c r="D15" s="16">
        <v>745.36</v>
      </c>
      <c r="E15" s="17"/>
      <c r="G15" s="37"/>
    </row>
    <row r="16" spans="1:7" s="12" customFormat="1" ht="12.75" customHeight="1" x14ac:dyDescent="0.3">
      <c r="A16" s="27" t="s">
        <v>39</v>
      </c>
      <c r="B16" s="15" t="s">
        <v>40</v>
      </c>
      <c r="C16" s="16">
        <v>0</v>
      </c>
      <c r="D16" s="16">
        <v>151803.26</v>
      </c>
      <c r="E16" s="17"/>
      <c r="G16" s="37"/>
    </row>
    <row r="17" spans="1:7" s="12" customFormat="1" ht="12.75" customHeight="1" x14ac:dyDescent="0.3">
      <c r="A17" s="27" t="s">
        <v>41</v>
      </c>
      <c r="B17" s="15" t="s">
        <v>61</v>
      </c>
      <c r="C17" s="16">
        <v>0</v>
      </c>
      <c r="D17" s="16">
        <v>4168.93</v>
      </c>
      <c r="E17" s="17"/>
      <c r="G17" s="37"/>
    </row>
    <row r="18" spans="1:7" s="12" customFormat="1" ht="20.25" x14ac:dyDescent="0.3">
      <c r="A18" s="27" t="s">
        <v>42</v>
      </c>
      <c r="B18" s="15" t="s">
        <v>62</v>
      </c>
      <c r="C18" s="16">
        <v>9330000</v>
      </c>
      <c r="D18" s="16">
        <v>4789225.75</v>
      </c>
      <c r="E18" s="17">
        <v>0.51331465702036438</v>
      </c>
      <c r="G18" s="37"/>
    </row>
    <row r="19" spans="1:7" s="12" customFormat="1" ht="20.25" x14ac:dyDescent="0.3">
      <c r="A19" s="27" t="s">
        <v>48</v>
      </c>
      <c r="B19" s="15" t="s">
        <v>63</v>
      </c>
      <c r="C19" s="16">
        <v>0</v>
      </c>
      <c r="D19" s="16">
        <v>837671.12</v>
      </c>
      <c r="E19" s="17"/>
      <c r="G19" s="37"/>
    </row>
    <row r="20" spans="1:7" s="12" customFormat="1" ht="12.75" customHeight="1" x14ac:dyDescent="0.3">
      <c r="A20" s="27" t="s">
        <v>43</v>
      </c>
      <c r="B20" s="15" t="s">
        <v>64</v>
      </c>
      <c r="C20" s="16">
        <v>0</v>
      </c>
      <c r="D20" s="16">
        <v>10952.93</v>
      </c>
      <c r="E20" s="17"/>
      <c r="G20" s="37"/>
    </row>
    <row r="21" spans="1:7" ht="13.15" x14ac:dyDescent="0.4">
      <c r="A21" s="28" t="s">
        <v>6</v>
      </c>
      <c r="B21" s="18"/>
      <c r="C21" s="19">
        <v>14100210</v>
      </c>
      <c r="D21" s="19">
        <v>14773199.079999998</v>
      </c>
      <c r="E21" s="20">
        <v>1.0477290111282029</v>
      </c>
      <c r="G21" s="37"/>
    </row>
    <row r="22" spans="1:7" x14ac:dyDescent="0.3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Zeros="0" zoomScaleNormal="10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8" ht="39" customHeight="1" x14ac:dyDescent="0.35">
      <c r="A1" s="23"/>
      <c r="B1" s="1"/>
      <c r="C1" s="1"/>
      <c r="D1" s="2"/>
      <c r="E1" s="3" t="s">
        <v>25</v>
      </c>
    </row>
    <row r="3" spans="1:8" ht="26.25" x14ac:dyDescent="0.4">
      <c r="A3" s="24" t="s">
        <v>80</v>
      </c>
      <c r="B3" s="4"/>
      <c r="C3" s="4"/>
      <c r="D3" s="4"/>
      <c r="E3" s="4"/>
    </row>
    <row r="4" spans="1:8" ht="13.15" x14ac:dyDescent="0.4">
      <c r="A4" s="24" t="s">
        <v>18</v>
      </c>
      <c r="B4" s="4"/>
      <c r="C4" s="4"/>
      <c r="D4" s="4"/>
      <c r="E4" s="4"/>
    </row>
    <row r="5" spans="1:8" ht="13.15" x14ac:dyDescent="0.4">
      <c r="A5" s="24" t="s">
        <v>23</v>
      </c>
      <c r="B5" s="4"/>
      <c r="C5" s="4"/>
      <c r="D5" s="4"/>
      <c r="E5" s="4"/>
    </row>
    <row r="7" spans="1:8" x14ac:dyDescent="0.35">
      <c r="E7" s="5" t="s">
        <v>1</v>
      </c>
    </row>
    <row r="8" spans="1:8" s="8" customFormat="1" ht="36" customHeight="1" x14ac:dyDescent="0.35">
      <c r="A8" s="26" t="s">
        <v>8</v>
      </c>
      <c r="B8" s="14"/>
      <c r="C8" s="6" t="s">
        <v>3</v>
      </c>
      <c r="D8" s="6" t="s">
        <v>4</v>
      </c>
      <c r="E8" s="7" t="s">
        <v>5</v>
      </c>
      <c r="G8" s="33"/>
      <c r="H8" s="33"/>
    </row>
    <row r="9" spans="1:8" x14ac:dyDescent="0.35">
      <c r="A9" s="27" t="s">
        <v>26</v>
      </c>
      <c r="B9" s="15" t="s">
        <v>27</v>
      </c>
      <c r="C9" s="16">
        <v>0</v>
      </c>
      <c r="D9" s="16">
        <v>770.59</v>
      </c>
      <c r="E9" s="17"/>
      <c r="G9" s="34">
        <v>0</v>
      </c>
      <c r="H9" s="35"/>
    </row>
    <row r="10" spans="1:8" x14ac:dyDescent="0.35">
      <c r="A10" s="27" t="s">
        <v>28</v>
      </c>
      <c r="B10" s="15" t="s">
        <v>29</v>
      </c>
      <c r="C10" s="16">
        <v>0</v>
      </c>
      <c r="D10" s="16">
        <v>1608.09</v>
      </c>
      <c r="E10" s="17"/>
      <c r="G10" s="34">
        <v>0</v>
      </c>
      <c r="H10" s="35"/>
    </row>
    <row r="11" spans="1:8" x14ac:dyDescent="0.35">
      <c r="A11" s="27" t="s">
        <v>30</v>
      </c>
      <c r="B11" s="15" t="s">
        <v>31</v>
      </c>
      <c r="C11" s="16">
        <v>0</v>
      </c>
      <c r="D11" s="16">
        <v>2850</v>
      </c>
      <c r="E11" s="17"/>
      <c r="G11" s="34"/>
      <c r="H11" s="35"/>
    </row>
    <row r="12" spans="1:8" x14ac:dyDescent="0.35">
      <c r="A12" s="27" t="s">
        <v>32</v>
      </c>
      <c r="B12" s="15" t="s">
        <v>60</v>
      </c>
      <c r="C12" s="16">
        <v>0</v>
      </c>
      <c r="D12" s="16">
        <v>22641.21</v>
      </c>
      <c r="E12" s="17"/>
      <c r="G12" s="34"/>
      <c r="H12" s="35"/>
    </row>
    <row r="13" spans="1:8" x14ac:dyDescent="0.35">
      <c r="A13" s="27" t="s">
        <v>33</v>
      </c>
      <c r="B13" s="15" t="s">
        <v>34</v>
      </c>
      <c r="C13" s="16">
        <v>2165790</v>
      </c>
      <c r="D13" s="16">
        <v>232227.95</v>
      </c>
      <c r="E13" s="17">
        <v>0.10722551586257209</v>
      </c>
      <c r="G13" s="34"/>
      <c r="H13" s="35"/>
    </row>
    <row r="14" spans="1:8" x14ac:dyDescent="0.35">
      <c r="A14" s="27" t="s">
        <v>35</v>
      </c>
      <c r="B14" s="15" t="s">
        <v>36</v>
      </c>
      <c r="C14" s="16">
        <v>6684660</v>
      </c>
      <c r="D14" s="16">
        <v>1373524.7</v>
      </c>
      <c r="E14" s="17">
        <v>0.20547413032226022</v>
      </c>
      <c r="G14" s="34"/>
      <c r="H14" s="35"/>
    </row>
    <row r="15" spans="1:8" x14ac:dyDescent="0.35">
      <c r="A15" s="27" t="s">
        <v>37</v>
      </c>
      <c r="B15" s="15" t="s">
        <v>38</v>
      </c>
      <c r="C15" s="16">
        <v>0</v>
      </c>
      <c r="D15" s="16">
        <v>194148.9</v>
      </c>
      <c r="E15" s="17"/>
      <c r="G15" s="34"/>
      <c r="H15" s="35"/>
    </row>
    <row r="16" spans="1:8" x14ac:dyDescent="0.35">
      <c r="A16" s="27" t="s">
        <v>39</v>
      </c>
      <c r="B16" s="15" t="s">
        <v>40</v>
      </c>
      <c r="C16" s="16">
        <v>0</v>
      </c>
      <c r="D16" s="16">
        <v>151675.56</v>
      </c>
      <c r="E16" s="17"/>
      <c r="G16" s="34"/>
      <c r="H16" s="35"/>
    </row>
    <row r="17" spans="1:8" ht="20.65" x14ac:dyDescent="0.35">
      <c r="A17" s="27" t="s">
        <v>42</v>
      </c>
      <c r="B17" s="15" t="s">
        <v>62</v>
      </c>
      <c r="C17" s="16">
        <v>1725000</v>
      </c>
      <c r="D17" s="16">
        <v>130000</v>
      </c>
      <c r="E17" s="17">
        <v>7.5362318840579715E-2</v>
      </c>
      <c r="G17" s="34"/>
      <c r="H17" s="35"/>
    </row>
    <row r="18" spans="1:8" ht="20.65" x14ac:dyDescent="0.35">
      <c r="A18" s="27" t="s">
        <v>48</v>
      </c>
      <c r="B18" s="15" t="s">
        <v>63</v>
      </c>
      <c r="C18" s="16">
        <v>0</v>
      </c>
      <c r="D18" s="16">
        <v>272746.12</v>
      </c>
      <c r="E18" s="17"/>
      <c r="G18" s="34"/>
      <c r="H18" s="35"/>
    </row>
    <row r="19" spans="1:8" ht="13.15" x14ac:dyDescent="0.4">
      <c r="A19" s="28" t="s">
        <v>6</v>
      </c>
      <c r="B19" s="18"/>
      <c r="C19" s="19">
        <v>10575450</v>
      </c>
      <c r="D19" s="19">
        <v>2382193.12</v>
      </c>
      <c r="E19" s="20">
        <v>0.22525690348874045</v>
      </c>
      <c r="G19" s="34"/>
      <c r="H19" s="35"/>
    </row>
    <row r="20" spans="1:8" x14ac:dyDescent="0.35">
      <c r="A20" s="29" t="s">
        <v>7</v>
      </c>
      <c r="G20" s="35"/>
      <c r="H20" s="35"/>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Zeros="0" zoomScaleNormal="10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9" ht="39" customHeight="1" x14ac:dyDescent="0.35">
      <c r="A1" s="23"/>
      <c r="B1" s="1"/>
      <c r="C1" s="1"/>
      <c r="D1" s="2"/>
      <c r="E1" s="3" t="s">
        <v>25</v>
      </c>
    </row>
    <row r="3" spans="1:9" ht="26.25" x14ac:dyDescent="0.4">
      <c r="A3" s="24" t="s">
        <v>80</v>
      </c>
      <c r="B3" s="4"/>
      <c r="C3" s="4"/>
      <c r="D3" s="4"/>
      <c r="E3" s="4"/>
    </row>
    <row r="4" spans="1:9" ht="13.15" x14ac:dyDescent="0.4">
      <c r="A4" s="24" t="s">
        <v>93</v>
      </c>
      <c r="B4" s="4"/>
      <c r="C4" s="4"/>
      <c r="D4" s="4"/>
      <c r="E4" s="4"/>
    </row>
    <row r="5" spans="1:9" ht="13.15" x14ac:dyDescent="0.4">
      <c r="A5" s="24" t="s">
        <v>23</v>
      </c>
      <c r="B5" s="4"/>
      <c r="C5" s="4"/>
      <c r="D5" s="4"/>
      <c r="E5" s="4"/>
    </row>
    <row r="7" spans="1:9" x14ac:dyDescent="0.35">
      <c r="E7" s="5" t="s">
        <v>1</v>
      </c>
    </row>
    <row r="8" spans="1:9" s="8" customFormat="1" ht="36" customHeight="1" x14ac:dyDescent="0.35">
      <c r="A8" s="26" t="s">
        <v>8</v>
      </c>
      <c r="B8" s="14"/>
      <c r="C8" s="6" t="s">
        <v>3</v>
      </c>
      <c r="D8" s="6" t="s">
        <v>4</v>
      </c>
      <c r="E8" s="7" t="s">
        <v>5</v>
      </c>
    </row>
    <row r="9" spans="1:9" x14ac:dyDescent="0.35">
      <c r="A9" s="27" t="s">
        <v>26</v>
      </c>
      <c r="B9" s="15" t="s">
        <v>27</v>
      </c>
      <c r="C9" s="16">
        <v>20000</v>
      </c>
      <c r="D9" s="16">
        <v>0</v>
      </c>
      <c r="E9" s="17">
        <v>0</v>
      </c>
      <c r="H9" s="34">
        <v>0</v>
      </c>
      <c r="I9" s="35"/>
    </row>
    <row r="10" spans="1:9" x14ac:dyDescent="0.35">
      <c r="A10" s="27" t="s">
        <v>30</v>
      </c>
      <c r="B10" s="15" t="s">
        <v>31</v>
      </c>
      <c r="C10" s="16">
        <v>32042210</v>
      </c>
      <c r="D10" s="16">
        <v>0</v>
      </c>
      <c r="E10" s="17">
        <v>0</v>
      </c>
      <c r="H10" s="34"/>
      <c r="I10" s="35"/>
    </row>
    <row r="11" spans="1:9" x14ac:dyDescent="0.35">
      <c r="A11" s="27" t="s">
        <v>32</v>
      </c>
      <c r="B11" s="15" t="s">
        <v>60</v>
      </c>
      <c r="C11" s="16">
        <v>36415380</v>
      </c>
      <c r="D11" s="16">
        <v>0</v>
      </c>
      <c r="E11" s="17">
        <v>0</v>
      </c>
      <c r="H11" s="34"/>
      <c r="I11" s="35"/>
    </row>
    <row r="12" spans="1:9" x14ac:dyDescent="0.35">
      <c r="A12" s="27" t="s">
        <v>35</v>
      </c>
      <c r="B12" s="15" t="s">
        <v>36</v>
      </c>
      <c r="C12" s="16">
        <v>141064220</v>
      </c>
      <c r="D12" s="16">
        <v>0</v>
      </c>
      <c r="E12" s="17">
        <v>0</v>
      </c>
      <c r="H12" s="34">
        <v>0</v>
      </c>
      <c r="I12" s="35"/>
    </row>
    <row r="13" spans="1:9" x14ac:dyDescent="0.35">
      <c r="A13" s="27" t="s">
        <v>41</v>
      </c>
      <c r="B13" s="15" t="s">
        <v>61</v>
      </c>
      <c r="C13" s="16">
        <v>2394920</v>
      </c>
      <c r="D13" s="16">
        <v>0</v>
      </c>
      <c r="E13" s="17">
        <v>0</v>
      </c>
      <c r="H13" s="34"/>
      <c r="I13" s="35"/>
    </row>
    <row r="14" spans="1:9" ht="20.65" x14ac:dyDescent="0.35">
      <c r="A14" s="27" t="s">
        <v>42</v>
      </c>
      <c r="B14" s="15" t="s">
        <v>62</v>
      </c>
      <c r="C14" s="16">
        <v>103837120</v>
      </c>
      <c r="D14" s="16">
        <v>0</v>
      </c>
      <c r="E14" s="17">
        <v>0</v>
      </c>
      <c r="H14" s="34">
        <v>0</v>
      </c>
      <c r="I14" s="35"/>
    </row>
    <row r="15" spans="1:9" x14ac:dyDescent="0.35">
      <c r="A15" s="27" t="s">
        <v>43</v>
      </c>
      <c r="B15" s="15" t="s">
        <v>64</v>
      </c>
      <c r="C15" s="16">
        <v>404720</v>
      </c>
      <c r="D15" s="16">
        <v>0</v>
      </c>
      <c r="E15" s="17">
        <v>0</v>
      </c>
      <c r="H15" s="34">
        <v>0</v>
      </c>
      <c r="I15" s="35"/>
    </row>
    <row r="16" spans="1:9" ht="13.15" x14ac:dyDescent="0.4">
      <c r="A16" s="28" t="s">
        <v>6</v>
      </c>
      <c r="B16" s="18"/>
      <c r="C16" s="19">
        <v>316178570</v>
      </c>
      <c r="D16" s="19">
        <v>0</v>
      </c>
      <c r="E16" s="20">
        <v>0</v>
      </c>
      <c r="H16" s="34">
        <v>0</v>
      </c>
      <c r="I16" s="35"/>
    </row>
    <row r="17" spans="1:3" x14ac:dyDescent="0.35">
      <c r="A17" s="29" t="s">
        <v>7</v>
      </c>
    </row>
    <row r="19" spans="1:3" x14ac:dyDescent="0.35">
      <c r="C19" s="22"/>
    </row>
    <row r="20" spans="1:3" x14ac:dyDescent="0.35">
      <c r="C20" s="22"/>
    </row>
    <row r="31" spans="1:3" ht="12" customHeight="1" x14ac:dyDescent="0.35"/>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Zeros="0" zoomScaleNormal="10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5" ht="39" customHeight="1" x14ac:dyDescent="0.35">
      <c r="A1" s="23"/>
      <c r="B1" s="1"/>
      <c r="C1" s="1"/>
      <c r="D1" s="2"/>
      <c r="E1" s="3" t="s">
        <v>25</v>
      </c>
    </row>
    <row r="3" spans="1:5" ht="26.25" x14ac:dyDescent="0.4">
      <c r="A3" s="24" t="s">
        <v>80</v>
      </c>
      <c r="B3" s="4"/>
      <c r="C3" s="4"/>
      <c r="D3" s="4"/>
      <c r="E3" s="4"/>
    </row>
    <row r="4" spans="1:5" ht="13.15" x14ac:dyDescent="0.4">
      <c r="A4" s="24" t="s">
        <v>24</v>
      </c>
      <c r="B4" s="4"/>
      <c r="C4" s="4"/>
      <c r="D4" s="4"/>
      <c r="E4" s="4"/>
    </row>
    <row r="5" spans="1:5" ht="13.15" x14ac:dyDescent="0.4">
      <c r="A5" s="24" t="s">
        <v>23</v>
      </c>
      <c r="B5" s="4"/>
      <c r="C5" s="4"/>
      <c r="D5" s="4"/>
      <c r="E5" s="4"/>
    </row>
    <row r="7" spans="1:5" x14ac:dyDescent="0.35">
      <c r="E7" s="5" t="s">
        <v>1</v>
      </c>
    </row>
    <row r="8" spans="1:5" s="8" customFormat="1" ht="36" customHeight="1" x14ac:dyDescent="0.35">
      <c r="A8" s="26" t="s">
        <v>8</v>
      </c>
      <c r="B8" s="14"/>
      <c r="C8" s="6" t="s">
        <v>3</v>
      </c>
      <c r="D8" s="6" t="s">
        <v>4</v>
      </c>
      <c r="E8" s="7" t="s">
        <v>5</v>
      </c>
    </row>
    <row r="9" spans="1:5" x14ac:dyDescent="0.35">
      <c r="A9" s="27" t="s">
        <v>49</v>
      </c>
      <c r="B9" s="15" t="s">
        <v>50</v>
      </c>
      <c r="C9" s="16">
        <v>0</v>
      </c>
      <c r="D9" s="16">
        <v>360849.53</v>
      </c>
      <c r="E9" s="17"/>
    </row>
    <row r="10" spans="1:5" x14ac:dyDescent="0.35">
      <c r="A10" s="27" t="s">
        <v>51</v>
      </c>
      <c r="B10" s="15" t="s">
        <v>52</v>
      </c>
      <c r="C10" s="16">
        <v>0</v>
      </c>
      <c r="D10" s="16">
        <v>412987.9</v>
      </c>
      <c r="E10" s="17"/>
    </row>
    <row r="11" spans="1:5" x14ac:dyDescent="0.35">
      <c r="A11" s="27" t="s">
        <v>53</v>
      </c>
      <c r="B11" s="15" t="s">
        <v>54</v>
      </c>
      <c r="C11" s="16">
        <v>0</v>
      </c>
      <c r="D11" s="16">
        <v>108978.09</v>
      </c>
      <c r="E11" s="17"/>
    </row>
    <row r="12" spans="1:5" x14ac:dyDescent="0.35">
      <c r="A12" s="27" t="s">
        <v>46</v>
      </c>
      <c r="B12" s="15" t="s">
        <v>47</v>
      </c>
      <c r="C12" s="16">
        <v>0</v>
      </c>
      <c r="D12" s="16">
        <v>5429.08</v>
      </c>
      <c r="E12" s="17"/>
    </row>
    <row r="13" spans="1:5" x14ac:dyDescent="0.35">
      <c r="A13" s="27" t="s">
        <v>30</v>
      </c>
      <c r="B13" s="15" t="s">
        <v>31</v>
      </c>
      <c r="C13" s="16">
        <v>0</v>
      </c>
      <c r="D13" s="16">
        <v>65202645.799999997</v>
      </c>
      <c r="E13" s="17"/>
    </row>
    <row r="14" spans="1:5" x14ac:dyDescent="0.35">
      <c r="A14" s="27" t="s">
        <v>32</v>
      </c>
      <c r="B14" s="15" t="s">
        <v>60</v>
      </c>
      <c r="C14" s="16">
        <v>0</v>
      </c>
      <c r="D14" s="16">
        <v>40135996.399999999</v>
      </c>
      <c r="E14" s="17"/>
    </row>
    <row r="15" spans="1:5" x14ac:dyDescent="0.35">
      <c r="A15" s="27" t="s">
        <v>33</v>
      </c>
      <c r="B15" s="15" t="s">
        <v>34</v>
      </c>
      <c r="C15" s="16">
        <v>0</v>
      </c>
      <c r="D15" s="16">
        <v>19565642.600000001</v>
      </c>
      <c r="E15" s="17"/>
    </row>
    <row r="16" spans="1:5" x14ac:dyDescent="0.35">
      <c r="A16" s="27" t="s">
        <v>35</v>
      </c>
      <c r="B16" s="15" t="s">
        <v>36</v>
      </c>
      <c r="C16" s="16">
        <v>0</v>
      </c>
      <c r="D16" s="16">
        <v>897833.96</v>
      </c>
      <c r="E16" s="17"/>
    </row>
    <row r="17" spans="1:5" x14ac:dyDescent="0.35">
      <c r="A17" s="27" t="s">
        <v>37</v>
      </c>
      <c r="B17" s="15" t="s">
        <v>38</v>
      </c>
      <c r="C17" s="16">
        <v>0</v>
      </c>
      <c r="D17" s="16">
        <v>6590907.0199999996</v>
      </c>
      <c r="E17" s="17"/>
    </row>
    <row r="18" spans="1:5" x14ac:dyDescent="0.35">
      <c r="A18" s="27" t="s">
        <v>39</v>
      </c>
      <c r="B18" s="15" t="s">
        <v>40</v>
      </c>
      <c r="C18" s="16">
        <v>0</v>
      </c>
      <c r="D18" s="16">
        <v>4026173.71</v>
      </c>
      <c r="E18" s="17"/>
    </row>
    <row r="19" spans="1:5" x14ac:dyDescent="0.35">
      <c r="A19" s="27" t="s">
        <v>41</v>
      </c>
      <c r="B19" s="15" t="s">
        <v>61</v>
      </c>
      <c r="C19" s="16">
        <v>0</v>
      </c>
      <c r="D19" s="16">
        <v>1145514.29</v>
      </c>
      <c r="E19" s="17"/>
    </row>
    <row r="20" spans="1:5" ht="20.65" x14ac:dyDescent="0.35">
      <c r="A20" s="27" t="s">
        <v>42</v>
      </c>
      <c r="B20" s="15" t="s">
        <v>62</v>
      </c>
      <c r="C20" s="16">
        <v>0</v>
      </c>
      <c r="D20" s="16">
        <v>11603223.42</v>
      </c>
      <c r="E20" s="17"/>
    </row>
    <row r="21" spans="1:5" ht="20.65" x14ac:dyDescent="0.35">
      <c r="A21" s="27" t="s">
        <v>48</v>
      </c>
      <c r="B21" s="15" t="s">
        <v>63</v>
      </c>
      <c r="C21" s="16">
        <v>0</v>
      </c>
      <c r="D21" s="16">
        <v>3477523.33</v>
      </c>
      <c r="E21" s="17"/>
    </row>
    <row r="22" spans="1:5" x14ac:dyDescent="0.35">
      <c r="A22" s="27" t="s">
        <v>44</v>
      </c>
      <c r="B22" s="15" t="s">
        <v>45</v>
      </c>
      <c r="C22" s="16">
        <v>0</v>
      </c>
      <c r="D22" s="16">
        <v>9673122.5700000003</v>
      </c>
      <c r="E22" s="17"/>
    </row>
    <row r="23" spans="1:5" x14ac:dyDescent="0.35">
      <c r="A23" s="27" t="s">
        <v>43</v>
      </c>
      <c r="B23" s="15" t="s">
        <v>64</v>
      </c>
      <c r="C23" s="16">
        <v>0</v>
      </c>
      <c r="D23" s="16">
        <v>3200667.9</v>
      </c>
      <c r="E23" s="17"/>
    </row>
    <row r="24" spans="1:5" ht="13.15" x14ac:dyDescent="0.4">
      <c r="A24" s="28" t="s">
        <v>6</v>
      </c>
      <c r="B24" s="18"/>
      <c r="C24" s="19">
        <v>0</v>
      </c>
      <c r="D24" s="19">
        <v>166407495.59999999</v>
      </c>
      <c r="E24" s="20"/>
    </row>
    <row r="25" spans="1:5" x14ac:dyDescent="0.35">
      <c r="A25" s="29" t="s">
        <v>7</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19</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46</v>
      </c>
      <c r="B9" s="15" t="s">
        <v>47</v>
      </c>
      <c r="C9" s="16">
        <v>12964940</v>
      </c>
      <c r="D9" s="16">
        <v>19970542.239999998</v>
      </c>
      <c r="E9" s="17">
        <v>1.5403497617420518</v>
      </c>
      <c r="G9" s="38"/>
    </row>
    <row r="10" spans="1:7" x14ac:dyDescent="0.35">
      <c r="A10" s="27" t="s">
        <v>28</v>
      </c>
      <c r="B10" s="15" t="s">
        <v>29</v>
      </c>
      <c r="C10" s="16">
        <v>0</v>
      </c>
      <c r="D10" s="16">
        <v>84297.53</v>
      </c>
      <c r="E10" s="17"/>
      <c r="G10" s="38"/>
    </row>
    <row r="11" spans="1:7" x14ac:dyDescent="0.35">
      <c r="A11" s="27" t="s">
        <v>30</v>
      </c>
      <c r="B11" s="15" t="s">
        <v>31</v>
      </c>
      <c r="C11" s="16">
        <v>7532760</v>
      </c>
      <c r="D11" s="16">
        <v>117554649.06999999</v>
      </c>
      <c r="E11" s="17">
        <v>15.605787131144494</v>
      </c>
      <c r="G11" s="38"/>
    </row>
    <row r="12" spans="1:7" x14ac:dyDescent="0.35">
      <c r="A12" s="27" t="s">
        <v>32</v>
      </c>
      <c r="B12" s="15" t="s">
        <v>60</v>
      </c>
      <c r="C12" s="16">
        <v>0</v>
      </c>
      <c r="D12" s="16">
        <v>486475.12</v>
      </c>
      <c r="E12" s="17"/>
      <c r="G12" s="38"/>
    </row>
    <row r="13" spans="1:7" x14ac:dyDescent="0.35">
      <c r="A13" s="27" t="s">
        <v>33</v>
      </c>
      <c r="B13" s="15" t="s">
        <v>34</v>
      </c>
      <c r="C13" s="16">
        <v>0</v>
      </c>
      <c r="D13" s="16">
        <v>1890.28</v>
      </c>
      <c r="E13" s="17"/>
      <c r="G13" s="38"/>
    </row>
    <row r="14" spans="1:7" x14ac:dyDescent="0.35">
      <c r="A14" s="27" t="s">
        <v>35</v>
      </c>
      <c r="B14" s="15" t="s">
        <v>36</v>
      </c>
      <c r="C14" s="16">
        <v>0</v>
      </c>
      <c r="D14" s="16">
        <v>128336.5</v>
      </c>
      <c r="E14" s="17"/>
      <c r="G14" s="38"/>
    </row>
    <row r="15" spans="1:7" x14ac:dyDescent="0.35">
      <c r="A15" s="27" t="s">
        <v>37</v>
      </c>
      <c r="B15" s="15" t="s">
        <v>38</v>
      </c>
      <c r="C15" s="16">
        <v>205390</v>
      </c>
      <c r="D15" s="16">
        <v>181889</v>
      </c>
      <c r="E15" s="17">
        <v>0.88557865524124835</v>
      </c>
      <c r="G15" s="38"/>
    </row>
    <row r="16" spans="1:7" x14ac:dyDescent="0.35">
      <c r="A16" s="27" t="s">
        <v>39</v>
      </c>
      <c r="B16" s="15" t="s">
        <v>40</v>
      </c>
      <c r="C16" s="16">
        <v>286940</v>
      </c>
      <c r="D16" s="16">
        <v>14197.52</v>
      </c>
      <c r="E16" s="17">
        <v>4.9479054854673452E-2</v>
      </c>
      <c r="G16" s="38"/>
    </row>
    <row r="17" spans="1:7" x14ac:dyDescent="0.35">
      <c r="A17" s="27" t="s">
        <v>41</v>
      </c>
      <c r="B17" s="15" t="s">
        <v>61</v>
      </c>
      <c r="C17" s="16">
        <v>0</v>
      </c>
      <c r="D17" s="16">
        <v>667318.73</v>
      </c>
      <c r="E17" s="17"/>
      <c r="G17" s="38"/>
    </row>
    <row r="18" spans="1:7" ht="20.65" x14ac:dyDescent="0.35">
      <c r="A18" s="27" t="s">
        <v>42</v>
      </c>
      <c r="B18" s="15" t="s">
        <v>62</v>
      </c>
      <c r="C18" s="16">
        <v>15000</v>
      </c>
      <c r="D18" s="16">
        <v>850363.3</v>
      </c>
      <c r="E18" s="17">
        <v>56.690886666666671</v>
      </c>
      <c r="G18" s="38"/>
    </row>
    <row r="19" spans="1:7" ht="20.65" x14ac:dyDescent="0.35">
      <c r="A19" s="27" t="s">
        <v>48</v>
      </c>
      <c r="B19" s="15" t="s">
        <v>63</v>
      </c>
      <c r="C19" s="16">
        <v>0</v>
      </c>
      <c r="D19" s="16">
        <v>5676.3</v>
      </c>
      <c r="E19" s="17"/>
      <c r="G19" s="38"/>
    </row>
    <row r="20" spans="1:7" x14ac:dyDescent="0.35">
      <c r="A20" s="27" t="s">
        <v>43</v>
      </c>
      <c r="B20" s="15" t="s">
        <v>64</v>
      </c>
      <c r="C20" s="16">
        <v>850000</v>
      </c>
      <c r="D20" s="16">
        <v>649428.09</v>
      </c>
      <c r="E20" s="17">
        <v>0.76403304705882347</v>
      </c>
      <c r="G20" s="38"/>
    </row>
    <row r="21" spans="1:7" ht="13.15" x14ac:dyDescent="0.4">
      <c r="A21" s="28" t="s">
        <v>6</v>
      </c>
      <c r="B21" s="18"/>
      <c r="C21" s="19">
        <v>21855030</v>
      </c>
      <c r="D21" s="19">
        <v>140595063.68000004</v>
      </c>
      <c r="E21" s="20">
        <v>6.4330757578461357</v>
      </c>
      <c r="G21" s="38"/>
    </row>
    <row r="22" spans="1:7" x14ac:dyDescent="0.3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Zeros="0" zoomScaleNormal="10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20</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197000</v>
      </c>
      <c r="D9" s="16">
        <v>0</v>
      </c>
      <c r="E9" s="17">
        <v>0</v>
      </c>
    </row>
    <row r="10" spans="1:7" x14ac:dyDescent="0.35">
      <c r="A10" s="27" t="s">
        <v>28</v>
      </c>
      <c r="B10" s="15" t="s">
        <v>29</v>
      </c>
      <c r="C10" s="16">
        <v>130598010</v>
      </c>
      <c r="D10" s="16">
        <v>5741913.04</v>
      </c>
      <c r="E10" s="17">
        <v>4.3966313422386757E-2</v>
      </c>
      <c r="G10" s="38"/>
    </row>
    <row r="11" spans="1:7" x14ac:dyDescent="0.35">
      <c r="A11" s="27" t="s">
        <v>30</v>
      </c>
      <c r="B11" s="15" t="s">
        <v>31</v>
      </c>
      <c r="C11" s="16">
        <v>2474112680</v>
      </c>
      <c r="D11" s="16">
        <v>2237414254.0900002</v>
      </c>
      <c r="E11" s="17">
        <v>0.9043299733987864</v>
      </c>
      <c r="G11" s="38"/>
    </row>
    <row r="12" spans="1:7" x14ac:dyDescent="0.35">
      <c r="A12" s="27" t="s">
        <v>32</v>
      </c>
      <c r="B12" s="15" t="s">
        <v>60</v>
      </c>
      <c r="C12" s="16">
        <v>49695090</v>
      </c>
      <c r="D12" s="16">
        <v>7106172.1500000004</v>
      </c>
      <c r="E12" s="17">
        <v>0.14299545790137416</v>
      </c>
      <c r="G12" s="38"/>
    </row>
    <row r="13" spans="1:7" x14ac:dyDescent="0.35">
      <c r="A13" s="27" t="s">
        <v>33</v>
      </c>
      <c r="B13" s="15" t="s">
        <v>34</v>
      </c>
      <c r="C13" s="16">
        <v>102341920</v>
      </c>
      <c r="D13" s="16">
        <v>31916089.530000001</v>
      </c>
      <c r="E13" s="17">
        <v>0.31185744346011879</v>
      </c>
      <c r="G13" s="38"/>
    </row>
    <row r="14" spans="1:7" x14ac:dyDescent="0.35">
      <c r="A14" s="27" t="s">
        <v>35</v>
      </c>
      <c r="B14" s="15" t="s">
        <v>36</v>
      </c>
      <c r="C14" s="16">
        <v>17523560</v>
      </c>
      <c r="D14" s="16">
        <v>35766348.439999998</v>
      </c>
      <c r="E14" s="17">
        <v>2.0410435117065253</v>
      </c>
      <c r="G14" s="38"/>
    </row>
    <row r="15" spans="1:7" x14ac:dyDescent="0.35">
      <c r="A15" s="27" t="s">
        <v>37</v>
      </c>
      <c r="B15" s="15" t="s">
        <v>38</v>
      </c>
      <c r="C15" s="16">
        <v>13630320</v>
      </c>
      <c r="D15" s="16">
        <v>485264</v>
      </c>
      <c r="E15" s="17">
        <v>3.5601805386814102E-2</v>
      </c>
      <c r="G15" s="38"/>
    </row>
    <row r="16" spans="1:7" x14ac:dyDescent="0.35">
      <c r="A16" s="27" t="s">
        <v>39</v>
      </c>
      <c r="B16" s="15" t="s">
        <v>40</v>
      </c>
      <c r="C16" s="16">
        <v>4901170</v>
      </c>
      <c r="D16" s="16">
        <v>189915.48</v>
      </c>
      <c r="E16" s="17">
        <v>3.8749008910117386E-2</v>
      </c>
      <c r="G16" s="38"/>
    </row>
    <row r="17" spans="1:7" x14ac:dyDescent="0.35">
      <c r="A17" s="27" t="s">
        <v>41</v>
      </c>
      <c r="B17" s="15" t="s">
        <v>61</v>
      </c>
      <c r="C17" s="16">
        <v>29877690</v>
      </c>
      <c r="D17" s="16">
        <v>12756379.220000001</v>
      </c>
      <c r="E17" s="17">
        <v>0.42695332939059211</v>
      </c>
      <c r="G17" s="38"/>
    </row>
    <row r="18" spans="1:7" ht="20.65" x14ac:dyDescent="0.35">
      <c r="A18" s="27" t="s">
        <v>42</v>
      </c>
      <c r="B18" s="15" t="s">
        <v>62</v>
      </c>
      <c r="C18" s="16">
        <v>398735970</v>
      </c>
      <c r="D18" s="16">
        <v>77815962.519999996</v>
      </c>
      <c r="E18" s="17">
        <v>0.19515661584280947</v>
      </c>
      <c r="G18" s="38"/>
    </row>
    <row r="19" spans="1:7" ht="20.65" x14ac:dyDescent="0.35">
      <c r="A19" s="27" t="s">
        <v>48</v>
      </c>
      <c r="B19" s="15" t="s">
        <v>63</v>
      </c>
      <c r="C19" s="16">
        <v>12806560</v>
      </c>
      <c r="D19" s="16">
        <v>3651488.85</v>
      </c>
      <c r="E19" s="17">
        <v>0.28512643910620805</v>
      </c>
      <c r="G19" s="38"/>
    </row>
    <row r="20" spans="1:7" x14ac:dyDescent="0.35">
      <c r="A20" s="27" t="s">
        <v>44</v>
      </c>
      <c r="B20" s="15" t="s">
        <v>45</v>
      </c>
      <c r="C20" s="16">
        <v>13304650</v>
      </c>
      <c r="D20" s="16">
        <v>64735</v>
      </c>
      <c r="E20" s="17">
        <v>4.8655921050159154E-3</v>
      </c>
      <c r="G20" s="38"/>
    </row>
    <row r="21" spans="1:7" x14ac:dyDescent="0.35">
      <c r="A21" s="27" t="s">
        <v>43</v>
      </c>
      <c r="B21" s="15" t="s">
        <v>64</v>
      </c>
      <c r="C21" s="16">
        <v>5699930</v>
      </c>
      <c r="D21" s="16">
        <v>2810278.18</v>
      </c>
      <c r="E21" s="17">
        <v>0.49303731449333593</v>
      </c>
      <c r="G21" s="38"/>
    </row>
    <row r="22" spans="1:7" ht="13.15" x14ac:dyDescent="0.4">
      <c r="A22" s="28" t="s">
        <v>6</v>
      </c>
      <c r="B22" s="18"/>
      <c r="C22" s="19">
        <v>3253424550</v>
      </c>
      <c r="D22" s="19">
        <v>2415718800.5</v>
      </c>
      <c r="E22" s="20">
        <v>0.7425156979589399</v>
      </c>
      <c r="G22" s="38"/>
    </row>
    <row r="23" spans="1:7" x14ac:dyDescent="0.35">
      <c r="A23"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Zeros="0" workbookViewId="0">
      <selection activeCell="A8" sqref="A8"/>
    </sheetView>
  </sheetViews>
  <sheetFormatPr baseColWidth="10" defaultRowHeight="12.75" x14ac:dyDescent="0.35"/>
  <cols>
    <col min="1" max="1" width="51.265625" customWidth="1"/>
    <col min="2" max="3" width="16.73046875" customWidth="1"/>
    <col min="4" max="4" width="9.59765625" customWidth="1"/>
  </cols>
  <sheetData>
    <row r="1" spans="1:4" ht="39" customHeight="1" x14ac:dyDescent="0.35">
      <c r="A1" s="40"/>
      <c r="B1" s="1"/>
      <c r="C1" s="41"/>
      <c r="D1" s="3" t="s">
        <v>94</v>
      </c>
    </row>
    <row r="3" spans="1:4" ht="39.75" customHeight="1" x14ac:dyDescent="0.4">
      <c r="A3" s="114" t="s">
        <v>95</v>
      </c>
      <c r="B3" s="114"/>
      <c r="C3" s="114"/>
      <c r="D3" s="114"/>
    </row>
    <row r="4" spans="1:4" ht="13.15" x14ac:dyDescent="0.4">
      <c r="A4" s="4"/>
      <c r="B4" s="4"/>
      <c r="C4" s="4"/>
      <c r="D4" s="4"/>
    </row>
    <row r="5" spans="1:4" ht="13.15" x14ac:dyDescent="0.4">
      <c r="A5" s="114" t="s">
        <v>96</v>
      </c>
      <c r="B5" s="114"/>
      <c r="C5" s="114"/>
      <c r="D5" s="114"/>
    </row>
    <row r="7" spans="1:4" x14ac:dyDescent="0.35">
      <c r="D7" s="5" t="s">
        <v>1</v>
      </c>
    </row>
    <row r="8" spans="1:4" s="8" customFormat="1" ht="36" customHeight="1" x14ac:dyDescent="0.35">
      <c r="A8" s="42" t="s">
        <v>2</v>
      </c>
      <c r="B8" s="6" t="s">
        <v>3</v>
      </c>
      <c r="C8" s="6" t="s">
        <v>4</v>
      </c>
      <c r="D8" s="6" t="s">
        <v>5</v>
      </c>
    </row>
    <row r="9" spans="1:4" s="45" customFormat="1" ht="15" customHeight="1" x14ac:dyDescent="0.35">
      <c r="A9" s="31" t="s">
        <v>97</v>
      </c>
      <c r="B9" s="43">
        <v>700000</v>
      </c>
      <c r="C9" s="43">
        <v>3143411.51</v>
      </c>
      <c r="D9" s="44">
        <v>4.4905878714285707</v>
      </c>
    </row>
    <row r="10" spans="1:4" s="45" customFormat="1" ht="15" customHeight="1" x14ac:dyDescent="0.35">
      <c r="A10" s="46" t="s">
        <v>98</v>
      </c>
      <c r="B10" s="47">
        <v>2145000</v>
      </c>
      <c r="C10" s="47">
        <v>39779502.450000033</v>
      </c>
      <c r="D10" s="48">
        <v>18.545222587412603</v>
      </c>
    </row>
    <row r="11" spans="1:4" s="45" customFormat="1" ht="15" customHeight="1" x14ac:dyDescent="0.35">
      <c r="A11" s="46" t="s">
        <v>99</v>
      </c>
      <c r="B11" s="47">
        <v>11804980</v>
      </c>
      <c r="C11" s="47">
        <v>31477115.670000002</v>
      </c>
      <c r="D11" s="48">
        <v>2.6664268529044524</v>
      </c>
    </row>
    <row r="12" spans="1:4" s="45" customFormat="1" ht="15" customHeight="1" x14ac:dyDescent="0.35">
      <c r="A12" s="46" t="s">
        <v>100</v>
      </c>
      <c r="B12" s="47">
        <v>20437000</v>
      </c>
      <c r="C12" s="47">
        <v>84733605.50999999</v>
      </c>
      <c r="D12" s="48">
        <v>4.1460882472965697</v>
      </c>
    </row>
    <row r="13" spans="1:4" s="45" customFormat="1" ht="15" customHeight="1" x14ac:dyDescent="0.35">
      <c r="A13" s="46" t="s">
        <v>101</v>
      </c>
      <c r="B13" s="47">
        <v>180000</v>
      </c>
      <c r="C13" s="47">
        <v>6423649.2000000002</v>
      </c>
      <c r="D13" s="48">
        <v>35.68694</v>
      </c>
    </row>
    <row r="14" spans="1:4" s="45" customFormat="1" ht="15" customHeight="1" x14ac:dyDescent="0.35">
      <c r="A14" s="46" t="s">
        <v>102</v>
      </c>
      <c r="B14" s="47">
        <v>1722000</v>
      </c>
      <c r="C14" s="47">
        <v>5550222.0100000007</v>
      </c>
      <c r="D14" s="48">
        <v>3.2231254413472712</v>
      </c>
    </row>
    <row r="15" spans="1:4" s="45" customFormat="1" ht="15" customHeight="1" x14ac:dyDescent="0.35">
      <c r="A15" s="46" t="s">
        <v>103</v>
      </c>
      <c r="B15" s="47">
        <v>0</v>
      </c>
      <c r="C15" s="47">
        <v>2406838.2399999998</v>
      </c>
      <c r="D15" s="48"/>
    </row>
    <row r="16" spans="1:4" s="45" customFormat="1" ht="15" customHeight="1" x14ac:dyDescent="0.35">
      <c r="A16" s="46" t="s">
        <v>104</v>
      </c>
      <c r="B16" s="47">
        <v>14830710</v>
      </c>
      <c r="C16" s="49">
        <v>17766675.649999999</v>
      </c>
      <c r="D16" s="48">
        <v>1.1979652794775164</v>
      </c>
    </row>
    <row r="17" spans="1:4" s="45" customFormat="1" ht="15" customHeight="1" x14ac:dyDescent="0.35">
      <c r="A17" s="46" t="s">
        <v>105</v>
      </c>
      <c r="B17" s="47">
        <v>24377660</v>
      </c>
      <c r="C17" s="47">
        <v>31939762.16</v>
      </c>
      <c r="D17" s="48">
        <v>1.3102062363655904</v>
      </c>
    </row>
    <row r="18" spans="1:4" s="45" customFormat="1" ht="15" customHeight="1" x14ac:dyDescent="0.35">
      <c r="A18" s="46" t="s">
        <v>106</v>
      </c>
      <c r="B18" s="47">
        <v>1900000</v>
      </c>
      <c r="C18" s="47">
        <v>21624541.160000004</v>
      </c>
      <c r="D18" s="48">
        <v>11.38133745263158</v>
      </c>
    </row>
    <row r="19" spans="1:4" s="45" customFormat="1" ht="15" customHeight="1" x14ac:dyDescent="0.35">
      <c r="A19" s="46" t="s">
        <v>107</v>
      </c>
      <c r="B19" s="47">
        <v>10653720</v>
      </c>
      <c r="C19" s="47">
        <v>26152534.300000001</v>
      </c>
      <c r="D19" s="48">
        <v>2.4547795793394234</v>
      </c>
    </row>
    <row r="20" spans="1:4" s="45" customFormat="1" ht="15" customHeight="1" x14ac:dyDescent="0.35">
      <c r="A20" s="46" t="s">
        <v>108</v>
      </c>
      <c r="B20" s="47">
        <v>1368000</v>
      </c>
      <c r="C20" s="47">
        <v>5136594.2</v>
      </c>
      <c r="D20" s="48">
        <v>3.754820321637427</v>
      </c>
    </row>
    <row r="21" spans="1:4" s="45" customFormat="1" ht="15" customHeight="1" x14ac:dyDescent="0.35">
      <c r="A21" s="46" t="s">
        <v>109</v>
      </c>
      <c r="B21" s="47">
        <v>1265000</v>
      </c>
      <c r="C21" s="47">
        <v>3801286.18</v>
      </c>
      <c r="D21" s="48">
        <v>3.0049693122529644</v>
      </c>
    </row>
    <row r="22" spans="1:4" s="45" customFormat="1" ht="15" customHeight="1" x14ac:dyDescent="0.35">
      <c r="A22" s="46" t="s">
        <v>110</v>
      </c>
      <c r="B22" s="47">
        <v>10820000</v>
      </c>
      <c r="C22" s="47">
        <v>16371081.6</v>
      </c>
      <c r="D22" s="48">
        <v>1.5130389648798521</v>
      </c>
    </row>
    <row r="23" spans="1:4" s="45" customFormat="1" ht="15" customHeight="1" x14ac:dyDescent="0.35">
      <c r="A23" s="46" t="s">
        <v>111</v>
      </c>
      <c r="B23" s="47">
        <v>1080000</v>
      </c>
      <c r="C23" s="47">
        <v>6508857.4299999997</v>
      </c>
      <c r="D23" s="48">
        <v>6.0267198425925921</v>
      </c>
    </row>
    <row r="24" spans="1:4" s="45" customFormat="1" ht="15" customHeight="1" x14ac:dyDescent="0.35">
      <c r="A24" s="46" t="s">
        <v>112</v>
      </c>
      <c r="B24" s="47">
        <v>192480450</v>
      </c>
      <c r="C24" s="47">
        <v>271286007.48999983</v>
      </c>
      <c r="D24" s="48">
        <v>1.4094210995973868</v>
      </c>
    </row>
    <row r="25" spans="1:4" s="45" customFormat="1" ht="15" customHeight="1" x14ac:dyDescent="0.35">
      <c r="A25" s="46" t="s">
        <v>113</v>
      </c>
      <c r="B25" s="47">
        <v>31679000</v>
      </c>
      <c r="C25" s="47">
        <v>43231639.079999983</v>
      </c>
      <c r="D25" s="48">
        <v>1.3646781489314683</v>
      </c>
    </row>
    <row r="26" spans="1:4" s="45" customFormat="1" ht="15" customHeight="1" x14ac:dyDescent="0.35">
      <c r="A26" s="46" t="s">
        <v>114</v>
      </c>
      <c r="B26" s="47">
        <v>1640000</v>
      </c>
      <c r="C26" s="47">
        <v>4594794.4799999995</v>
      </c>
      <c r="D26" s="48">
        <v>2.8017039512195119</v>
      </c>
    </row>
    <row r="27" spans="1:4" s="45" customFormat="1" ht="15" customHeight="1" x14ac:dyDescent="0.35">
      <c r="A27" s="46" t="s">
        <v>115</v>
      </c>
      <c r="B27" s="47">
        <v>5360000</v>
      </c>
      <c r="C27" s="47">
        <v>6722104.3699999992</v>
      </c>
      <c r="D27" s="48">
        <v>1.2541239496268655</v>
      </c>
    </row>
    <row r="28" spans="1:4" s="45" customFormat="1" ht="15" customHeight="1" x14ac:dyDescent="0.35">
      <c r="A28" s="46" t="s">
        <v>116</v>
      </c>
      <c r="B28" s="47">
        <v>268056250</v>
      </c>
      <c r="C28" s="47">
        <v>0</v>
      </c>
      <c r="D28" s="48">
        <v>0</v>
      </c>
    </row>
    <row r="29" spans="1:4" s="45" customFormat="1" ht="15" customHeight="1" x14ac:dyDescent="0.35">
      <c r="A29" s="46" t="s">
        <v>117</v>
      </c>
      <c r="B29" s="47">
        <v>0</v>
      </c>
      <c r="C29" s="47">
        <v>25563450.170000002</v>
      </c>
      <c r="D29" s="48"/>
    </row>
    <row r="30" spans="1:4" s="45" customFormat="1" ht="15" customHeight="1" x14ac:dyDescent="0.35">
      <c r="A30" s="46" t="s">
        <v>118</v>
      </c>
      <c r="B30" s="47">
        <v>10089500</v>
      </c>
      <c r="C30" s="47">
        <v>32895591.75</v>
      </c>
      <c r="D30" s="48">
        <v>3.2603787848753654</v>
      </c>
    </row>
    <row r="31" spans="1:4" s="45" customFormat="1" ht="15" customHeight="1" x14ac:dyDescent="0.35">
      <c r="A31" s="50" t="s">
        <v>119</v>
      </c>
      <c r="B31" s="51">
        <v>615932720</v>
      </c>
      <c r="C31" s="51">
        <v>89886800.459999993</v>
      </c>
      <c r="D31" s="48">
        <v>0.14593606986815053</v>
      </c>
    </row>
    <row r="32" spans="1:4" ht="15" customHeight="1" x14ac:dyDescent="0.4">
      <c r="A32" s="52" t="s">
        <v>6</v>
      </c>
      <c r="B32" s="53">
        <v>1228521990</v>
      </c>
      <c r="C32" s="53">
        <v>776996065.06999993</v>
      </c>
      <c r="D32" s="54">
        <v>0.63246410841209322</v>
      </c>
    </row>
    <row r="33" spans="1:4" ht="15" customHeight="1" x14ac:dyDescent="0.35">
      <c r="A33" s="55" t="s">
        <v>7</v>
      </c>
      <c r="B33" s="56"/>
      <c r="C33" s="56"/>
      <c r="D33" s="56"/>
    </row>
    <row r="34" spans="1:4" ht="28.5" customHeight="1" x14ac:dyDescent="0.35">
      <c r="A34" s="115" t="s">
        <v>120</v>
      </c>
      <c r="B34" s="115"/>
      <c r="C34" s="115"/>
      <c r="D34" s="115"/>
    </row>
    <row r="36" spans="1:4" x14ac:dyDescent="0.35">
      <c r="B36" s="22"/>
      <c r="C36" s="22"/>
      <c r="D36" s="38"/>
    </row>
    <row r="37" spans="1:4" x14ac:dyDescent="0.35">
      <c r="B37" s="57"/>
      <c r="C37" s="57"/>
    </row>
  </sheetData>
  <mergeCells count="3">
    <mergeCell ref="A3:D3"/>
    <mergeCell ref="A5:D5"/>
    <mergeCell ref="A34:D34"/>
  </mergeCells>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9.59765625" customWidth="1"/>
    <col min="8" max="8" width="12.86328125" customWidth="1"/>
  </cols>
  <sheetData>
    <row r="1" spans="1:7" ht="39" customHeight="1" x14ac:dyDescent="0.35">
      <c r="A1" s="40"/>
      <c r="B1" s="1"/>
      <c r="C1" s="1"/>
      <c r="D1" s="1"/>
      <c r="E1" s="41"/>
      <c r="F1" s="3" t="s">
        <v>94</v>
      </c>
    </row>
    <row r="3" spans="1:7" s="8" customFormat="1" ht="39.4" x14ac:dyDescent="0.4">
      <c r="A3" s="4" t="s">
        <v>121</v>
      </c>
      <c r="B3" s="4"/>
      <c r="C3" s="4"/>
      <c r="D3" s="4"/>
      <c r="E3" s="4"/>
      <c r="F3" s="4"/>
    </row>
    <row r="4" spans="1:7" s="8" customFormat="1" ht="13.15" x14ac:dyDescent="0.4">
      <c r="A4" s="4" t="s">
        <v>89</v>
      </c>
      <c r="B4" s="4"/>
      <c r="C4" s="4"/>
      <c r="D4" s="4"/>
      <c r="E4" s="4"/>
      <c r="F4" s="4"/>
    </row>
    <row r="5" spans="1:7" s="8" customFormat="1" ht="13.15" x14ac:dyDescent="0.4">
      <c r="A5" s="4" t="s">
        <v>122</v>
      </c>
      <c r="B5" s="4"/>
      <c r="C5" s="4"/>
      <c r="D5" s="4"/>
      <c r="E5" s="4"/>
      <c r="F5" s="4"/>
    </row>
    <row r="6" spans="1:7" s="8" customFormat="1" x14ac:dyDescent="0.35"/>
    <row r="7" spans="1:7" s="8" customFormat="1" x14ac:dyDescent="0.35">
      <c r="F7" s="21" t="s">
        <v>1</v>
      </c>
    </row>
    <row r="8" spans="1:7" s="8" customFormat="1" ht="36" customHeight="1" x14ac:dyDescent="0.35">
      <c r="A8" s="42" t="s">
        <v>123</v>
      </c>
      <c r="B8" s="14"/>
      <c r="C8" s="58"/>
      <c r="D8" s="6" t="s">
        <v>3</v>
      </c>
      <c r="E8" s="7" t="s">
        <v>4</v>
      </c>
      <c r="F8" s="6" t="s">
        <v>5</v>
      </c>
    </row>
    <row r="9" spans="1:7" s="66" customFormat="1" ht="15" customHeight="1" x14ac:dyDescent="0.3">
      <c r="A9" s="59" t="s">
        <v>124</v>
      </c>
      <c r="B9" s="60"/>
      <c r="C9" s="61"/>
      <c r="D9" s="62">
        <v>0</v>
      </c>
      <c r="E9" s="63">
        <v>48211.08</v>
      </c>
      <c r="F9" s="64"/>
      <c r="G9" s="65"/>
    </row>
    <row r="10" spans="1:7" s="45" customFormat="1" ht="15" customHeight="1" x14ac:dyDescent="0.3">
      <c r="A10" s="67"/>
      <c r="B10" s="68" t="s">
        <v>125</v>
      </c>
      <c r="C10" s="69" t="s">
        <v>126</v>
      </c>
      <c r="D10" s="70">
        <v>0</v>
      </c>
      <c r="E10" s="71">
        <v>48211.08</v>
      </c>
      <c r="F10" s="72"/>
      <c r="G10" s="65"/>
    </row>
    <row r="11" spans="1:7" s="66" customFormat="1" ht="15" customHeight="1" x14ac:dyDescent="0.3">
      <c r="A11" s="59" t="s">
        <v>127</v>
      </c>
      <c r="B11" s="60"/>
      <c r="C11" s="61"/>
      <c r="D11" s="62">
        <v>0</v>
      </c>
      <c r="E11" s="63">
        <v>1765995.28</v>
      </c>
      <c r="F11" s="73"/>
      <c r="G11" s="65"/>
    </row>
    <row r="12" spans="1:7" s="66" customFormat="1" ht="15" customHeight="1" x14ac:dyDescent="0.3">
      <c r="A12" s="74"/>
      <c r="B12" s="68" t="s">
        <v>128</v>
      </c>
      <c r="C12" s="69" t="s">
        <v>129</v>
      </c>
      <c r="D12" s="70">
        <v>0</v>
      </c>
      <c r="E12" s="71">
        <v>54143.450000000004</v>
      </c>
      <c r="F12" s="72"/>
      <c r="G12" s="65"/>
    </row>
    <row r="13" spans="1:7" s="45" customFormat="1" ht="15" customHeight="1" x14ac:dyDescent="0.3">
      <c r="A13" s="74"/>
      <c r="B13" s="68" t="s">
        <v>130</v>
      </c>
      <c r="C13" s="69" t="s">
        <v>131</v>
      </c>
      <c r="D13" s="70">
        <v>0</v>
      </c>
      <c r="E13" s="71">
        <v>1711851.83</v>
      </c>
      <c r="F13" s="72"/>
      <c r="G13" s="65"/>
    </row>
    <row r="14" spans="1:7" s="66" customFormat="1" ht="15" customHeight="1" x14ac:dyDescent="0.3">
      <c r="A14" s="59" t="s">
        <v>132</v>
      </c>
      <c r="B14" s="75"/>
      <c r="C14" s="61"/>
      <c r="D14" s="62">
        <v>0</v>
      </c>
      <c r="E14" s="63">
        <v>73365.45</v>
      </c>
      <c r="F14" s="73"/>
      <c r="G14" s="65"/>
    </row>
    <row r="15" spans="1:7" s="45" customFormat="1" ht="15" customHeight="1" x14ac:dyDescent="0.3">
      <c r="A15" s="67"/>
      <c r="B15" s="76" t="s">
        <v>133</v>
      </c>
      <c r="C15" s="69" t="s">
        <v>134</v>
      </c>
      <c r="D15" s="70">
        <v>0</v>
      </c>
      <c r="E15" s="71">
        <v>42029.14</v>
      </c>
      <c r="F15" s="72"/>
      <c r="G15" s="65"/>
    </row>
    <row r="16" spans="1:7" s="45" customFormat="1" ht="15" customHeight="1" x14ac:dyDescent="0.3">
      <c r="A16" s="74"/>
      <c r="B16" s="68" t="s">
        <v>135</v>
      </c>
      <c r="C16" s="69" t="s">
        <v>136</v>
      </c>
      <c r="D16" s="70">
        <v>0</v>
      </c>
      <c r="E16" s="71">
        <v>31336.31</v>
      </c>
      <c r="F16" s="73"/>
      <c r="G16" s="65"/>
    </row>
    <row r="17" spans="1:7" s="66" customFormat="1" ht="15" customHeight="1" x14ac:dyDescent="0.3">
      <c r="A17" s="59" t="s">
        <v>137</v>
      </c>
      <c r="B17" s="77"/>
      <c r="C17" s="61"/>
      <c r="D17" s="62">
        <v>0</v>
      </c>
      <c r="E17" s="63">
        <v>14844.19</v>
      </c>
      <c r="F17" s="73"/>
      <c r="G17" s="65"/>
    </row>
    <row r="18" spans="1:7" s="66" customFormat="1" ht="15" customHeight="1" x14ac:dyDescent="0.3">
      <c r="A18" s="74"/>
      <c r="B18" s="68" t="s">
        <v>138</v>
      </c>
      <c r="C18" s="69" t="s">
        <v>139</v>
      </c>
      <c r="D18" s="70">
        <v>0</v>
      </c>
      <c r="E18" s="71">
        <v>14844.19</v>
      </c>
      <c r="F18" s="72"/>
      <c r="G18" s="65"/>
    </row>
    <row r="19" spans="1:7" s="66" customFormat="1" ht="15" customHeight="1" x14ac:dyDescent="0.3">
      <c r="A19" s="74" t="s">
        <v>140</v>
      </c>
      <c r="B19" s="77"/>
      <c r="C19" s="78"/>
      <c r="D19" s="79">
        <v>0</v>
      </c>
      <c r="E19" s="80">
        <v>101355.69</v>
      </c>
      <c r="F19" s="72"/>
      <c r="G19" s="65"/>
    </row>
    <row r="20" spans="1:7" s="66" customFormat="1" ht="15" customHeight="1" x14ac:dyDescent="0.3">
      <c r="A20" s="74"/>
      <c r="B20" s="76" t="s">
        <v>141</v>
      </c>
      <c r="C20" s="69" t="s">
        <v>142</v>
      </c>
      <c r="D20" s="79">
        <v>0</v>
      </c>
      <c r="E20" s="71">
        <v>43627.369999999995</v>
      </c>
      <c r="F20" s="73"/>
      <c r="G20" s="65"/>
    </row>
    <row r="21" spans="1:7" s="66" customFormat="1" ht="15" customHeight="1" x14ac:dyDescent="0.3">
      <c r="A21" s="67"/>
      <c r="B21" s="76" t="s">
        <v>143</v>
      </c>
      <c r="C21" s="69" t="s">
        <v>144</v>
      </c>
      <c r="D21" s="70">
        <v>0</v>
      </c>
      <c r="E21" s="71">
        <v>57728.32</v>
      </c>
      <c r="F21" s="72"/>
      <c r="G21" s="65"/>
    </row>
    <row r="22" spans="1:7" s="66" customFormat="1" ht="15" customHeight="1" x14ac:dyDescent="0.3">
      <c r="A22" s="74" t="s">
        <v>145</v>
      </c>
      <c r="B22" s="77"/>
      <c r="C22" s="78"/>
      <c r="D22" s="79">
        <v>0</v>
      </c>
      <c r="E22" s="80">
        <v>19687.32</v>
      </c>
      <c r="F22" s="73"/>
      <c r="G22" s="65"/>
    </row>
    <row r="23" spans="1:7" s="66" customFormat="1" ht="15" customHeight="1" x14ac:dyDescent="0.3">
      <c r="A23" s="67"/>
      <c r="B23" s="76" t="s">
        <v>146</v>
      </c>
      <c r="C23" s="69" t="s">
        <v>147</v>
      </c>
      <c r="D23" s="70">
        <v>0</v>
      </c>
      <c r="E23" s="71">
        <v>19687.32</v>
      </c>
      <c r="F23" s="72"/>
      <c r="G23" s="65"/>
    </row>
    <row r="24" spans="1:7" s="66" customFormat="1" ht="15" customHeight="1" x14ac:dyDescent="0.3">
      <c r="A24" s="74" t="s">
        <v>148</v>
      </c>
      <c r="B24" s="77"/>
      <c r="C24" s="78"/>
      <c r="D24" s="79">
        <v>700000</v>
      </c>
      <c r="E24" s="80">
        <v>719831.58999999985</v>
      </c>
      <c r="F24" s="73">
        <v>1.0283308428571427</v>
      </c>
      <c r="G24" s="65"/>
    </row>
    <row r="25" spans="1:7" s="66" customFormat="1" ht="15" customHeight="1" x14ac:dyDescent="0.3">
      <c r="A25" s="74"/>
      <c r="B25" s="76" t="s">
        <v>149</v>
      </c>
      <c r="C25" s="69" t="s">
        <v>150</v>
      </c>
      <c r="D25" s="70">
        <v>700000</v>
      </c>
      <c r="E25" s="71">
        <v>400684.06999999995</v>
      </c>
      <c r="F25" s="72">
        <v>0.57240581428571424</v>
      </c>
      <c r="G25" s="65"/>
    </row>
    <row r="26" spans="1:7" s="66" customFormat="1" ht="15" customHeight="1" x14ac:dyDescent="0.3">
      <c r="A26" s="74"/>
      <c r="B26" s="76" t="s">
        <v>151</v>
      </c>
      <c r="C26" s="69" t="s">
        <v>152</v>
      </c>
      <c r="D26" s="70">
        <v>0</v>
      </c>
      <c r="E26" s="71">
        <v>313001.81</v>
      </c>
      <c r="F26" s="72"/>
      <c r="G26" s="65"/>
    </row>
    <row r="27" spans="1:7" s="66" customFormat="1" ht="15" customHeight="1" x14ac:dyDescent="0.3">
      <c r="A27" s="74"/>
      <c r="B27" s="76" t="s">
        <v>153</v>
      </c>
      <c r="C27" s="69" t="s">
        <v>154</v>
      </c>
      <c r="D27" s="70">
        <v>0</v>
      </c>
      <c r="E27" s="71">
        <v>6145.71</v>
      </c>
      <c r="F27" s="72"/>
      <c r="G27" s="65"/>
    </row>
    <row r="28" spans="1:7" s="66" customFormat="1" ht="15" customHeight="1" x14ac:dyDescent="0.3">
      <c r="A28" s="74" t="s">
        <v>155</v>
      </c>
      <c r="B28" s="77"/>
      <c r="C28" s="78"/>
      <c r="D28" s="79">
        <v>0</v>
      </c>
      <c r="E28" s="80">
        <v>400120.91</v>
      </c>
      <c r="F28" s="73"/>
      <c r="G28" s="65"/>
    </row>
    <row r="29" spans="1:7" s="45" customFormat="1" ht="15" customHeight="1" x14ac:dyDescent="0.3">
      <c r="A29" s="67"/>
      <c r="B29" s="76" t="s">
        <v>156</v>
      </c>
      <c r="C29" s="69" t="s">
        <v>157</v>
      </c>
      <c r="D29" s="70">
        <v>0</v>
      </c>
      <c r="E29" s="71">
        <v>517.28</v>
      </c>
      <c r="F29" s="72"/>
      <c r="G29" s="81"/>
    </row>
    <row r="30" spans="1:7" s="45" customFormat="1" ht="15" customHeight="1" x14ac:dyDescent="0.3">
      <c r="A30" s="67"/>
      <c r="B30" s="76" t="s">
        <v>158</v>
      </c>
      <c r="C30" s="69" t="s">
        <v>159</v>
      </c>
      <c r="D30" s="70">
        <v>0</v>
      </c>
      <c r="E30" s="71">
        <v>399603.62999999995</v>
      </c>
      <c r="F30" s="72"/>
      <c r="G30" s="81"/>
    </row>
    <row r="31" spans="1:7" ht="15" customHeight="1" x14ac:dyDescent="0.4">
      <c r="A31" s="116" t="s">
        <v>160</v>
      </c>
      <c r="B31" s="117"/>
      <c r="C31" s="118"/>
      <c r="D31" s="19">
        <v>700000</v>
      </c>
      <c r="E31" s="19">
        <v>3143411.51</v>
      </c>
      <c r="F31" s="54">
        <v>4.4905878714285716</v>
      </c>
    </row>
    <row r="32" spans="1:7" x14ac:dyDescent="0.35">
      <c r="A32" s="82" t="s">
        <v>7</v>
      </c>
      <c r="B32" s="13"/>
      <c r="C32" s="13"/>
      <c r="D32" s="13"/>
      <c r="E32" s="13"/>
      <c r="F32" s="13"/>
    </row>
    <row r="33" spans="5:5" x14ac:dyDescent="0.35">
      <c r="E33" s="22"/>
    </row>
  </sheetData>
  <mergeCells count="1">
    <mergeCell ref="A31:C31"/>
  </mergeCells>
  <pageMargins left="0.39370078740157483" right="0.39370078740157483" top="0.59055118110236227" bottom="0.39370078740157483" header="0" footer="0"/>
  <pageSetup paperSize="9" scale="93" fitToHeight="0" orientation="portrait" r:id="rId1"/>
  <headerFooter alignWithMargins="0">
    <oddFooter>&amp;LDatos definitivos (actualizados a fecha 10 de mayo de 2021)</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Zeros="0" workbookViewId="0">
      <selection activeCell="A8" sqref="A8"/>
    </sheetView>
  </sheetViews>
  <sheetFormatPr baseColWidth="10" defaultRowHeight="12.75" x14ac:dyDescent="0.35"/>
  <cols>
    <col min="1" max="1" width="1.73046875" customWidth="1"/>
    <col min="2" max="2" width="5.73046875" customWidth="1"/>
    <col min="3" max="3" width="53.59765625" customWidth="1"/>
    <col min="4" max="5" width="16.73046875" customWidth="1"/>
    <col min="6" max="6" width="9.59765625" customWidth="1"/>
    <col min="7" max="7" width="10.6640625" style="38"/>
    <col min="8" max="8" width="12.73046875" bestFit="1" customWidth="1"/>
  </cols>
  <sheetData>
    <row r="1" spans="1:7" ht="39" customHeight="1" x14ac:dyDescent="0.35">
      <c r="A1" s="40"/>
      <c r="B1" s="1"/>
      <c r="C1" s="1"/>
      <c r="D1" s="1"/>
      <c r="E1" s="41"/>
      <c r="F1" s="3" t="s">
        <v>94</v>
      </c>
    </row>
    <row r="3" spans="1:7" s="8" customFormat="1" ht="39.4" x14ac:dyDescent="0.4">
      <c r="A3" s="4" t="s">
        <v>121</v>
      </c>
      <c r="B3" s="4"/>
      <c r="C3" s="4"/>
      <c r="D3" s="4"/>
      <c r="E3" s="4"/>
      <c r="F3" s="4"/>
      <c r="G3" s="39"/>
    </row>
    <row r="4" spans="1:7" s="8" customFormat="1" ht="13.15" x14ac:dyDescent="0.4">
      <c r="A4" s="4" t="s">
        <v>9</v>
      </c>
      <c r="B4" s="4"/>
      <c r="C4" s="4"/>
      <c r="D4" s="4"/>
      <c r="E4" s="4"/>
      <c r="F4" s="4"/>
      <c r="G4" s="39"/>
    </row>
    <row r="5" spans="1:7" s="8" customFormat="1" ht="13.15" x14ac:dyDescent="0.4">
      <c r="A5" s="4" t="s">
        <v>122</v>
      </c>
      <c r="B5" s="4"/>
      <c r="C5" s="4"/>
      <c r="D5" s="4"/>
      <c r="E5" s="4"/>
      <c r="F5" s="4"/>
      <c r="G5" s="39"/>
    </row>
    <row r="6" spans="1:7" s="8" customFormat="1" x14ac:dyDescent="0.35">
      <c r="G6" s="39"/>
    </row>
    <row r="7" spans="1:7" s="8" customFormat="1" x14ac:dyDescent="0.35">
      <c r="F7" s="21" t="s">
        <v>1</v>
      </c>
      <c r="G7" s="39"/>
    </row>
    <row r="8" spans="1:7" s="8" customFormat="1" ht="36" customHeight="1" x14ac:dyDescent="0.35">
      <c r="A8" s="42" t="s">
        <v>123</v>
      </c>
      <c r="B8" s="14"/>
      <c r="C8" s="58"/>
      <c r="D8" s="6" t="s">
        <v>3</v>
      </c>
      <c r="E8" s="7" t="s">
        <v>4</v>
      </c>
      <c r="F8" s="6" t="s">
        <v>5</v>
      </c>
      <c r="G8" s="39"/>
    </row>
    <row r="9" spans="1:7" s="66" customFormat="1" ht="15" customHeight="1" x14ac:dyDescent="0.3">
      <c r="A9" s="59" t="s">
        <v>124</v>
      </c>
      <c r="B9" s="60"/>
      <c r="C9" s="61"/>
      <c r="D9" s="62">
        <v>0</v>
      </c>
      <c r="E9" s="63">
        <v>279500.61</v>
      </c>
      <c r="F9" s="83"/>
      <c r="G9" s="65"/>
    </row>
    <row r="10" spans="1:7" s="45" customFormat="1" ht="15" customHeight="1" x14ac:dyDescent="0.3">
      <c r="A10" s="67"/>
      <c r="B10" s="68" t="s">
        <v>125</v>
      </c>
      <c r="C10" s="69" t="s">
        <v>126</v>
      </c>
      <c r="D10" s="70">
        <v>0</v>
      </c>
      <c r="E10" s="71">
        <v>274268.5</v>
      </c>
      <c r="F10" s="84"/>
      <c r="G10" s="81"/>
    </row>
    <row r="11" spans="1:7" s="45" customFormat="1" ht="15" customHeight="1" x14ac:dyDescent="0.3">
      <c r="A11" s="85"/>
      <c r="B11" s="86" t="s">
        <v>161</v>
      </c>
      <c r="C11" s="87" t="s">
        <v>162</v>
      </c>
      <c r="D11" s="88">
        <v>0</v>
      </c>
      <c r="E11" s="89">
        <v>5232.1099999999997</v>
      </c>
      <c r="F11" s="84"/>
      <c r="G11" s="81"/>
    </row>
    <row r="12" spans="1:7" s="66" customFormat="1" ht="15" customHeight="1" x14ac:dyDescent="0.3">
      <c r="A12" s="74" t="s">
        <v>127</v>
      </c>
      <c r="B12" s="75"/>
      <c r="C12" s="78"/>
      <c r="D12" s="79">
        <v>0</v>
      </c>
      <c r="E12" s="80">
        <v>2915495.0200000005</v>
      </c>
      <c r="F12" s="90"/>
      <c r="G12" s="65"/>
    </row>
    <row r="13" spans="1:7" s="45" customFormat="1" ht="15" customHeight="1" x14ac:dyDescent="0.3">
      <c r="A13" s="67"/>
      <c r="B13" s="68" t="s">
        <v>128</v>
      </c>
      <c r="C13" s="69" t="s">
        <v>129</v>
      </c>
      <c r="D13" s="70">
        <v>0</v>
      </c>
      <c r="E13" s="71">
        <v>65373.29</v>
      </c>
      <c r="F13" s="84"/>
      <c r="G13" s="81"/>
    </row>
    <row r="14" spans="1:7" s="45" customFormat="1" ht="15" customHeight="1" x14ac:dyDescent="0.3">
      <c r="A14" s="59"/>
      <c r="B14" s="86" t="s">
        <v>130</v>
      </c>
      <c r="C14" s="87" t="s">
        <v>131</v>
      </c>
      <c r="D14" s="62">
        <v>0</v>
      </c>
      <c r="E14" s="89">
        <v>2850121.7300000004</v>
      </c>
      <c r="F14" s="84"/>
      <c r="G14" s="81"/>
    </row>
    <row r="15" spans="1:7" s="66" customFormat="1" ht="15" customHeight="1" x14ac:dyDescent="0.3">
      <c r="A15" s="74" t="s">
        <v>132</v>
      </c>
      <c r="B15" s="75"/>
      <c r="C15" s="78"/>
      <c r="D15" s="79">
        <v>0</v>
      </c>
      <c r="E15" s="80">
        <v>139893.66</v>
      </c>
      <c r="F15" s="90"/>
      <c r="G15" s="65"/>
    </row>
    <row r="16" spans="1:7" s="45" customFormat="1" ht="15" customHeight="1" x14ac:dyDescent="0.3">
      <c r="A16" s="59"/>
      <c r="B16" s="86" t="s">
        <v>133</v>
      </c>
      <c r="C16" s="87" t="s">
        <v>134</v>
      </c>
      <c r="D16" s="62">
        <v>0</v>
      </c>
      <c r="E16" s="89">
        <v>139893.66</v>
      </c>
      <c r="F16" s="90"/>
      <c r="G16" s="81"/>
    </row>
    <row r="17" spans="1:7" s="66" customFormat="1" ht="15" customHeight="1" x14ac:dyDescent="0.3">
      <c r="A17" s="74" t="s">
        <v>137</v>
      </c>
      <c r="B17" s="75"/>
      <c r="C17" s="78"/>
      <c r="D17" s="79">
        <v>0</v>
      </c>
      <c r="E17" s="80">
        <v>464996.24</v>
      </c>
      <c r="F17" s="90"/>
      <c r="G17" s="65"/>
    </row>
    <row r="18" spans="1:7" s="45" customFormat="1" ht="15" customHeight="1" x14ac:dyDescent="0.3">
      <c r="A18" s="85"/>
      <c r="B18" s="86" t="s">
        <v>138</v>
      </c>
      <c r="C18" s="87" t="s">
        <v>139</v>
      </c>
      <c r="D18" s="88">
        <v>0</v>
      </c>
      <c r="E18" s="89">
        <v>464996.24</v>
      </c>
      <c r="F18" s="84"/>
      <c r="G18" s="81"/>
    </row>
    <row r="19" spans="1:7" s="66" customFormat="1" ht="15" customHeight="1" x14ac:dyDescent="0.3">
      <c r="A19" s="74" t="s">
        <v>163</v>
      </c>
      <c r="B19" s="75"/>
      <c r="C19" s="78"/>
      <c r="D19" s="79">
        <v>2145000</v>
      </c>
      <c r="E19" s="80">
        <v>9103.82</v>
      </c>
      <c r="F19" s="90">
        <v>4.244205128205128E-3</v>
      </c>
      <c r="G19" s="65"/>
    </row>
    <row r="20" spans="1:7" s="45" customFormat="1" ht="15" customHeight="1" x14ac:dyDescent="0.3">
      <c r="A20" s="85"/>
      <c r="B20" s="86" t="s">
        <v>164</v>
      </c>
      <c r="C20" s="87" t="s">
        <v>165</v>
      </c>
      <c r="D20" s="88">
        <v>2145000</v>
      </c>
      <c r="E20" s="89">
        <v>9103.82</v>
      </c>
      <c r="F20" s="84">
        <v>4.244205128205128E-3</v>
      </c>
      <c r="G20" s="81"/>
    </row>
    <row r="21" spans="1:7" s="66" customFormat="1" ht="15" customHeight="1" x14ac:dyDescent="0.3">
      <c r="A21" s="74" t="s">
        <v>140</v>
      </c>
      <c r="B21" s="75"/>
      <c r="C21" s="78"/>
      <c r="D21" s="79">
        <v>0</v>
      </c>
      <c r="E21" s="80">
        <v>134000.76999999999</v>
      </c>
      <c r="F21" s="90"/>
      <c r="G21" s="65"/>
    </row>
    <row r="22" spans="1:7" s="45" customFormat="1" ht="15" customHeight="1" x14ac:dyDescent="0.3">
      <c r="A22" s="67"/>
      <c r="B22" s="68" t="s">
        <v>141</v>
      </c>
      <c r="C22" s="69" t="s">
        <v>142</v>
      </c>
      <c r="D22" s="70">
        <v>0</v>
      </c>
      <c r="E22" s="71">
        <v>82478.829999999987</v>
      </c>
      <c r="F22" s="84"/>
      <c r="G22" s="81"/>
    </row>
    <row r="23" spans="1:7" s="45" customFormat="1" ht="15" customHeight="1" x14ac:dyDescent="0.3">
      <c r="A23" s="85"/>
      <c r="B23" s="86" t="s">
        <v>143</v>
      </c>
      <c r="C23" s="87" t="s">
        <v>144</v>
      </c>
      <c r="D23" s="88">
        <v>0</v>
      </c>
      <c r="E23" s="89">
        <v>51521.94</v>
      </c>
      <c r="F23" s="84"/>
      <c r="G23" s="81"/>
    </row>
    <row r="24" spans="1:7" s="66" customFormat="1" ht="15" customHeight="1" x14ac:dyDescent="0.3">
      <c r="A24" s="74" t="s">
        <v>145</v>
      </c>
      <c r="B24" s="75"/>
      <c r="C24" s="78"/>
      <c r="D24" s="79">
        <v>0</v>
      </c>
      <c r="E24" s="80">
        <v>236561.02000000002</v>
      </c>
      <c r="F24" s="90"/>
      <c r="G24" s="65"/>
    </row>
    <row r="25" spans="1:7" s="45" customFormat="1" ht="15" customHeight="1" x14ac:dyDescent="0.3">
      <c r="A25" s="67"/>
      <c r="B25" s="68" t="s">
        <v>146</v>
      </c>
      <c r="C25" s="69" t="s">
        <v>147</v>
      </c>
      <c r="D25" s="70">
        <v>0</v>
      </c>
      <c r="E25" s="71">
        <v>236561.02000000002</v>
      </c>
      <c r="F25" s="84"/>
      <c r="G25" s="81"/>
    </row>
    <row r="26" spans="1:7" s="45" customFormat="1" ht="15" customHeight="1" x14ac:dyDescent="0.3">
      <c r="A26" s="74" t="s">
        <v>148</v>
      </c>
      <c r="B26" s="75"/>
      <c r="C26" s="78"/>
      <c r="D26" s="79">
        <v>0</v>
      </c>
      <c r="E26" s="80">
        <v>1710762.6600000001</v>
      </c>
      <c r="F26" s="90"/>
      <c r="G26" s="81"/>
    </row>
    <row r="27" spans="1:7" s="66" customFormat="1" ht="15" customHeight="1" x14ac:dyDescent="0.3">
      <c r="A27" s="74"/>
      <c r="B27" s="68" t="s">
        <v>166</v>
      </c>
      <c r="C27" s="69" t="s">
        <v>167</v>
      </c>
      <c r="D27" s="70">
        <v>0</v>
      </c>
      <c r="E27" s="71">
        <v>2009.27</v>
      </c>
      <c r="F27" s="84"/>
      <c r="G27" s="65"/>
    </row>
    <row r="28" spans="1:7" s="45" customFormat="1" ht="15" customHeight="1" x14ac:dyDescent="0.3">
      <c r="A28" s="67"/>
      <c r="B28" s="68" t="s">
        <v>151</v>
      </c>
      <c r="C28" s="69" t="s">
        <v>152</v>
      </c>
      <c r="D28" s="70">
        <v>0</v>
      </c>
      <c r="E28" s="71">
        <v>1595621.35</v>
      </c>
      <c r="F28" s="84"/>
      <c r="G28" s="81"/>
    </row>
    <row r="29" spans="1:7" s="45" customFormat="1" ht="15" customHeight="1" x14ac:dyDescent="0.3">
      <c r="A29" s="67"/>
      <c r="B29" s="68" t="s">
        <v>168</v>
      </c>
      <c r="C29" s="69" t="s">
        <v>169</v>
      </c>
      <c r="D29" s="70">
        <v>0</v>
      </c>
      <c r="E29" s="71">
        <v>53653.52</v>
      </c>
      <c r="F29" s="84"/>
      <c r="G29" s="81"/>
    </row>
    <row r="30" spans="1:7" s="45" customFormat="1" ht="15" customHeight="1" x14ac:dyDescent="0.3">
      <c r="A30" s="67"/>
      <c r="B30" s="68" t="s">
        <v>153</v>
      </c>
      <c r="C30" s="69" t="s">
        <v>154</v>
      </c>
      <c r="D30" s="70">
        <v>0</v>
      </c>
      <c r="E30" s="71">
        <v>59478.52</v>
      </c>
      <c r="F30" s="84"/>
      <c r="G30" s="81"/>
    </row>
    <row r="31" spans="1:7" s="45" customFormat="1" ht="15" customHeight="1" x14ac:dyDescent="0.3">
      <c r="A31" s="74" t="s">
        <v>155</v>
      </c>
      <c r="B31" s="75"/>
      <c r="C31" s="78"/>
      <c r="D31" s="79">
        <v>0</v>
      </c>
      <c r="E31" s="80">
        <v>33889188.649999999</v>
      </c>
      <c r="F31" s="90"/>
      <c r="G31" s="81"/>
    </row>
    <row r="32" spans="1:7" s="45" customFormat="1" ht="15" customHeight="1" x14ac:dyDescent="0.3">
      <c r="A32" s="67"/>
      <c r="B32" s="68" t="s">
        <v>158</v>
      </c>
      <c r="C32" s="69" t="s">
        <v>159</v>
      </c>
      <c r="D32" s="70">
        <v>0</v>
      </c>
      <c r="E32" s="71">
        <v>33867448.390000001</v>
      </c>
      <c r="F32" s="84"/>
      <c r="G32" s="81"/>
    </row>
    <row r="33" spans="1:7" s="45" customFormat="1" ht="15" customHeight="1" x14ac:dyDescent="0.3">
      <c r="A33" s="67"/>
      <c r="B33" s="68" t="s">
        <v>170</v>
      </c>
      <c r="C33" s="69" t="s">
        <v>171</v>
      </c>
      <c r="D33" s="70">
        <v>0</v>
      </c>
      <c r="E33" s="71">
        <v>21740.26</v>
      </c>
      <c r="F33" s="84"/>
      <c r="G33" s="81"/>
    </row>
    <row r="34" spans="1:7" s="45" customFormat="1" ht="15" customHeight="1" x14ac:dyDescent="0.4">
      <c r="A34" s="116" t="s">
        <v>160</v>
      </c>
      <c r="B34" s="117"/>
      <c r="C34" s="118"/>
      <c r="D34" s="19">
        <v>2145000</v>
      </c>
      <c r="E34" s="19">
        <v>39779502.449999996</v>
      </c>
      <c r="F34" s="54">
        <v>18.545222587412585</v>
      </c>
      <c r="G34" s="81"/>
    </row>
    <row r="35" spans="1:7" ht="15" customHeight="1" x14ac:dyDescent="0.35">
      <c r="A35" s="82" t="s">
        <v>7</v>
      </c>
      <c r="B35" s="13"/>
      <c r="C35" s="13"/>
      <c r="D35" s="13"/>
      <c r="E35" s="13"/>
      <c r="F35" s="13"/>
    </row>
    <row r="36" spans="1:7" x14ac:dyDescent="0.35">
      <c r="E36" s="22"/>
    </row>
    <row r="37" spans="1:7" x14ac:dyDescent="0.35">
      <c r="D37" s="22"/>
      <c r="E37" s="22"/>
    </row>
  </sheetData>
  <mergeCells count="1">
    <mergeCell ref="A34:C34"/>
  </mergeCells>
  <pageMargins left="0.39370078740157483" right="0.39370078740157483" top="0.59055118110236227" bottom="0.39370078740157483" header="0" footer="0"/>
  <pageSetup paperSize="9" scale="93" orientation="portrait" r:id="rId1"/>
  <headerFooter alignWithMargins="0">
    <oddFooter>&amp;LDatos definitivos (actualizados a fecha 10 de mayo de 2021)</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8" max="8" width="12.73046875" bestFit="1" customWidth="1"/>
  </cols>
  <sheetData>
    <row r="1" spans="1:7" ht="39" customHeight="1" x14ac:dyDescent="0.35">
      <c r="A1" s="40"/>
      <c r="B1" s="1"/>
      <c r="C1" s="1"/>
      <c r="D1" s="1"/>
      <c r="E1" s="41"/>
      <c r="F1" s="3" t="s">
        <v>94</v>
      </c>
    </row>
    <row r="3" spans="1:7" s="8" customFormat="1" ht="39.4" x14ac:dyDescent="0.4">
      <c r="A3" s="4" t="s">
        <v>121</v>
      </c>
      <c r="B3" s="4"/>
      <c r="C3" s="4"/>
      <c r="D3" s="4"/>
      <c r="E3" s="4"/>
      <c r="F3" s="4"/>
    </row>
    <row r="4" spans="1:7" s="8" customFormat="1" ht="13.15" x14ac:dyDescent="0.4">
      <c r="A4" s="4" t="s">
        <v>10</v>
      </c>
      <c r="B4" s="4"/>
      <c r="C4" s="4"/>
      <c r="D4" s="4"/>
      <c r="E4" s="4"/>
      <c r="F4" s="4"/>
    </row>
    <row r="5" spans="1:7" s="8" customFormat="1" ht="13.15" x14ac:dyDescent="0.4">
      <c r="A5" s="4" t="s">
        <v>122</v>
      </c>
      <c r="B5" s="4"/>
      <c r="C5" s="4"/>
      <c r="D5" s="4"/>
      <c r="E5" s="4"/>
      <c r="F5" s="4"/>
    </row>
    <row r="6" spans="1:7" s="8" customFormat="1" x14ac:dyDescent="0.35"/>
    <row r="7" spans="1:7" s="8" customFormat="1" x14ac:dyDescent="0.35">
      <c r="F7" s="21" t="s">
        <v>1</v>
      </c>
    </row>
    <row r="8" spans="1:7" s="8" customFormat="1" ht="36" customHeight="1" x14ac:dyDescent="0.35">
      <c r="A8" s="42" t="s">
        <v>123</v>
      </c>
      <c r="B8" s="14"/>
      <c r="C8" s="58"/>
      <c r="D8" s="6" t="s">
        <v>3</v>
      </c>
      <c r="E8" s="7" t="s">
        <v>4</v>
      </c>
      <c r="F8" s="6" t="s">
        <v>5</v>
      </c>
    </row>
    <row r="9" spans="1:7" s="92" customFormat="1" ht="15" customHeight="1" x14ac:dyDescent="0.3">
      <c r="A9" s="59" t="s">
        <v>124</v>
      </c>
      <c r="B9" s="60"/>
      <c r="C9" s="61"/>
      <c r="D9" s="62">
        <v>0</v>
      </c>
      <c r="E9" s="63">
        <v>323835.65000000002</v>
      </c>
      <c r="F9" s="83"/>
      <c r="G9" s="91"/>
    </row>
    <row r="10" spans="1:7" s="45" customFormat="1" ht="15" customHeight="1" x14ac:dyDescent="0.3">
      <c r="A10" s="67"/>
      <c r="B10" s="68" t="s">
        <v>125</v>
      </c>
      <c r="C10" s="69" t="s">
        <v>126</v>
      </c>
      <c r="D10" s="70">
        <v>0</v>
      </c>
      <c r="E10" s="71">
        <v>323835.65000000002</v>
      </c>
      <c r="F10" s="84"/>
      <c r="G10" s="65"/>
    </row>
    <row r="11" spans="1:7" s="45" customFormat="1" ht="15" customHeight="1" x14ac:dyDescent="0.3">
      <c r="A11" s="59" t="s">
        <v>127</v>
      </c>
      <c r="B11" s="86"/>
      <c r="C11" s="87"/>
      <c r="D11" s="88">
        <v>0</v>
      </c>
      <c r="E11" s="63">
        <v>730933.38</v>
      </c>
      <c r="F11" s="84"/>
      <c r="G11" s="81"/>
    </row>
    <row r="12" spans="1:7" s="94" customFormat="1" ht="15" customHeight="1" x14ac:dyDescent="0.3">
      <c r="A12" s="67"/>
      <c r="B12" s="68" t="s">
        <v>128</v>
      </c>
      <c r="C12" s="69" t="s">
        <v>129</v>
      </c>
      <c r="D12" s="70">
        <v>0</v>
      </c>
      <c r="E12" s="71">
        <v>1382.1200000000001</v>
      </c>
      <c r="F12" s="84"/>
      <c r="G12" s="93"/>
    </row>
    <row r="13" spans="1:7" s="45" customFormat="1" ht="15" customHeight="1" x14ac:dyDescent="0.3">
      <c r="A13" s="85"/>
      <c r="B13" s="86" t="s">
        <v>130</v>
      </c>
      <c r="C13" s="87" t="s">
        <v>131</v>
      </c>
      <c r="D13" s="88">
        <v>0</v>
      </c>
      <c r="E13" s="89">
        <v>729551.26</v>
      </c>
      <c r="F13" s="84"/>
      <c r="G13" s="81"/>
    </row>
    <row r="14" spans="1:7" s="66" customFormat="1" ht="15" customHeight="1" x14ac:dyDescent="0.3">
      <c r="A14" s="74" t="s">
        <v>132</v>
      </c>
      <c r="B14" s="75"/>
      <c r="C14" s="78"/>
      <c r="D14" s="79">
        <v>0</v>
      </c>
      <c r="E14" s="80">
        <v>3940668.6900000004</v>
      </c>
      <c r="F14" s="90"/>
      <c r="G14" s="65"/>
    </row>
    <row r="15" spans="1:7" s="94" customFormat="1" ht="15" customHeight="1" x14ac:dyDescent="0.3">
      <c r="A15" s="67"/>
      <c r="B15" s="68" t="s">
        <v>133</v>
      </c>
      <c r="C15" s="69" t="s">
        <v>134</v>
      </c>
      <c r="D15" s="70">
        <v>0</v>
      </c>
      <c r="E15" s="71">
        <v>3813021.3600000003</v>
      </c>
      <c r="F15" s="84"/>
      <c r="G15" s="93"/>
    </row>
    <row r="16" spans="1:7" s="45" customFormat="1" ht="15" customHeight="1" x14ac:dyDescent="0.3">
      <c r="A16" s="85"/>
      <c r="B16" s="86" t="s">
        <v>135</v>
      </c>
      <c r="C16" s="87" t="s">
        <v>136</v>
      </c>
      <c r="D16" s="88">
        <v>0</v>
      </c>
      <c r="E16" s="89">
        <v>127647.33</v>
      </c>
      <c r="F16" s="84"/>
      <c r="G16" s="81"/>
    </row>
    <row r="17" spans="1:7" s="92" customFormat="1" ht="15" customHeight="1" x14ac:dyDescent="0.3">
      <c r="A17" s="74" t="s">
        <v>163</v>
      </c>
      <c r="B17" s="75"/>
      <c r="C17" s="78"/>
      <c r="D17" s="79">
        <v>3400000</v>
      </c>
      <c r="E17" s="80">
        <v>3217078.01</v>
      </c>
      <c r="F17" s="90">
        <v>0.94619941470588231</v>
      </c>
      <c r="G17" s="91"/>
    </row>
    <row r="18" spans="1:7" s="45" customFormat="1" ht="15" customHeight="1" x14ac:dyDescent="0.3">
      <c r="A18" s="85"/>
      <c r="B18" s="86" t="s">
        <v>164</v>
      </c>
      <c r="C18" s="87" t="s">
        <v>165</v>
      </c>
      <c r="D18" s="88">
        <v>3400000</v>
      </c>
      <c r="E18" s="89">
        <v>3217078.01</v>
      </c>
      <c r="F18" s="84">
        <v>0.94619941470588231</v>
      </c>
      <c r="G18" s="81"/>
    </row>
    <row r="19" spans="1:7" s="92" customFormat="1" ht="15" customHeight="1" x14ac:dyDescent="0.3">
      <c r="A19" s="74" t="s">
        <v>140</v>
      </c>
      <c r="B19" s="75"/>
      <c r="C19" s="78"/>
      <c r="D19" s="79">
        <v>0</v>
      </c>
      <c r="E19" s="80">
        <v>61504.89</v>
      </c>
      <c r="F19" s="90"/>
      <c r="G19" s="91"/>
    </row>
    <row r="20" spans="1:7" s="45" customFormat="1" ht="15" customHeight="1" x14ac:dyDescent="0.3">
      <c r="A20" s="85"/>
      <c r="B20" s="86" t="s">
        <v>141</v>
      </c>
      <c r="C20" s="87" t="s">
        <v>142</v>
      </c>
      <c r="D20" s="88">
        <v>0</v>
      </c>
      <c r="E20" s="89">
        <v>49319.54</v>
      </c>
      <c r="F20" s="84"/>
      <c r="G20" s="81"/>
    </row>
    <row r="21" spans="1:7" s="45" customFormat="1" ht="15" customHeight="1" x14ac:dyDescent="0.3">
      <c r="A21" s="85"/>
      <c r="B21" s="86" t="s">
        <v>172</v>
      </c>
      <c r="C21" s="69" t="s">
        <v>173</v>
      </c>
      <c r="D21" s="88">
        <v>0</v>
      </c>
      <c r="E21" s="89">
        <v>12185.35</v>
      </c>
      <c r="F21" s="84"/>
      <c r="G21" s="81"/>
    </row>
    <row r="22" spans="1:7" s="66" customFormat="1" ht="15" customHeight="1" x14ac:dyDescent="0.3">
      <c r="A22" s="59" t="s">
        <v>145</v>
      </c>
      <c r="B22" s="60"/>
      <c r="C22" s="61"/>
      <c r="D22" s="62">
        <v>0</v>
      </c>
      <c r="E22" s="63">
        <v>10493801.949999999</v>
      </c>
      <c r="F22" s="90"/>
      <c r="G22" s="65"/>
    </row>
    <row r="23" spans="1:7" s="45" customFormat="1" ht="15" customHeight="1" x14ac:dyDescent="0.3">
      <c r="A23" s="85"/>
      <c r="B23" s="86" t="s">
        <v>146</v>
      </c>
      <c r="C23" s="69" t="s">
        <v>147</v>
      </c>
      <c r="D23" s="88">
        <v>0</v>
      </c>
      <c r="E23" s="89">
        <v>10493801.949999999</v>
      </c>
      <c r="F23" s="84"/>
      <c r="G23" s="81"/>
    </row>
    <row r="24" spans="1:7" s="66" customFormat="1" ht="15" customHeight="1" x14ac:dyDescent="0.3">
      <c r="A24" s="59" t="s">
        <v>148</v>
      </c>
      <c r="B24" s="60"/>
      <c r="C24" s="61"/>
      <c r="D24" s="62">
        <v>5054980</v>
      </c>
      <c r="E24" s="63">
        <v>4128825.46</v>
      </c>
      <c r="F24" s="90">
        <v>0.81678373801676762</v>
      </c>
      <c r="G24" s="65"/>
    </row>
    <row r="25" spans="1:7" s="45" customFormat="1" ht="15" customHeight="1" x14ac:dyDescent="0.3">
      <c r="A25" s="85"/>
      <c r="B25" s="86" t="s">
        <v>166</v>
      </c>
      <c r="C25" s="87" t="s">
        <v>167</v>
      </c>
      <c r="D25" s="88">
        <v>0</v>
      </c>
      <c r="E25" s="89">
        <v>246038.59</v>
      </c>
      <c r="F25" s="84"/>
      <c r="G25" s="81"/>
    </row>
    <row r="26" spans="1:7" s="45" customFormat="1" ht="15" customHeight="1" x14ac:dyDescent="0.3">
      <c r="A26" s="85"/>
      <c r="B26" s="86" t="s">
        <v>149</v>
      </c>
      <c r="C26" s="87" t="s">
        <v>150</v>
      </c>
      <c r="D26" s="88">
        <v>0</v>
      </c>
      <c r="E26" s="89">
        <v>224107.15</v>
      </c>
      <c r="F26" s="84"/>
      <c r="G26" s="81"/>
    </row>
    <row r="27" spans="1:7" s="45" customFormat="1" ht="15" customHeight="1" x14ac:dyDescent="0.3">
      <c r="A27" s="85"/>
      <c r="B27" s="86" t="s">
        <v>174</v>
      </c>
      <c r="C27" s="87" t="s">
        <v>175</v>
      </c>
      <c r="D27" s="88">
        <v>5054980</v>
      </c>
      <c r="E27" s="89">
        <v>3586602.63</v>
      </c>
      <c r="F27" s="84">
        <v>0.7095186588275324</v>
      </c>
      <c r="G27" s="81"/>
    </row>
    <row r="28" spans="1:7" s="45" customFormat="1" ht="15" customHeight="1" x14ac:dyDescent="0.3">
      <c r="A28" s="85"/>
      <c r="B28" s="86" t="s">
        <v>153</v>
      </c>
      <c r="C28" s="87" t="s">
        <v>154</v>
      </c>
      <c r="D28" s="88">
        <v>0</v>
      </c>
      <c r="E28" s="89">
        <v>72077.09</v>
      </c>
      <c r="F28" s="84"/>
      <c r="G28" s="81"/>
    </row>
    <row r="29" spans="1:7" s="66" customFormat="1" ht="15" customHeight="1" x14ac:dyDescent="0.3">
      <c r="A29" s="59" t="s">
        <v>155</v>
      </c>
      <c r="B29" s="60"/>
      <c r="C29" s="61"/>
      <c r="D29" s="62">
        <v>3350000</v>
      </c>
      <c r="E29" s="63">
        <v>8580467.6400000006</v>
      </c>
      <c r="F29" s="90">
        <v>2.5613336238805973</v>
      </c>
      <c r="G29" s="65"/>
    </row>
    <row r="30" spans="1:7" s="45" customFormat="1" ht="15" customHeight="1" x14ac:dyDescent="0.3">
      <c r="A30" s="85"/>
      <c r="B30" s="86" t="s">
        <v>156</v>
      </c>
      <c r="C30" s="69" t="s">
        <v>157</v>
      </c>
      <c r="D30" s="88">
        <v>0</v>
      </c>
      <c r="E30" s="89">
        <v>4956.84</v>
      </c>
      <c r="F30" s="84"/>
      <c r="G30" s="81"/>
    </row>
    <row r="31" spans="1:7" s="45" customFormat="1" ht="15" customHeight="1" x14ac:dyDescent="0.3">
      <c r="A31" s="85"/>
      <c r="B31" s="86" t="s">
        <v>176</v>
      </c>
      <c r="C31" s="87" t="s">
        <v>177</v>
      </c>
      <c r="D31" s="88">
        <v>1350000</v>
      </c>
      <c r="E31" s="89">
        <v>4200039.49</v>
      </c>
      <c r="F31" s="84">
        <v>3.111140362962963</v>
      </c>
      <c r="G31" s="81"/>
    </row>
    <row r="32" spans="1:7" s="45" customFormat="1" ht="15" customHeight="1" x14ac:dyDescent="0.3">
      <c r="A32" s="85"/>
      <c r="B32" s="86" t="s">
        <v>158</v>
      </c>
      <c r="C32" s="87" t="s">
        <v>159</v>
      </c>
      <c r="D32" s="88">
        <v>2000000</v>
      </c>
      <c r="E32" s="89">
        <v>4375471.3099999996</v>
      </c>
      <c r="F32" s="84">
        <v>2.187735655</v>
      </c>
      <c r="G32" s="81"/>
    </row>
    <row r="33" spans="1:7" s="45" customFormat="1" ht="15" customHeight="1" x14ac:dyDescent="0.4">
      <c r="A33" s="116" t="s">
        <v>160</v>
      </c>
      <c r="B33" s="117"/>
      <c r="C33" s="118"/>
      <c r="D33" s="19">
        <v>11804980</v>
      </c>
      <c r="E33" s="19">
        <v>31477115.669999998</v>
      </c>
      <c r="F33" s="54">
        <v>2.6664268529044524</v>
      </c>
      <c r="G33" s="65"/>
    </row>
    <row r="34" spans="1:7" ht="15" customHeight="1" x14ac:dyDescent="0.35">
      <c r="A34" s="82" t="s">
        <v>7</v>
      </c>
      <c r="B34" s="56"/>
      <c r="C34" s="56"/>
      <c r="D34" s="56"/>
      <c r="E34" s="56"/>
      <c r="F34" s="56"/>
    </row>
    <row r="35" spans="1:7" x14ac:dyDescent="0.35">
      <c r="E35" s="22"/>
    </row>
    <row r="36" spans="1:7" x14ac:dyDescent="0.35">
      <c r="D36" s="22"/>
      <c r="E36" s="22"/>
    </row>
  </sheetData>
  <mergeCells count="1">
    <mergeCell ref="A33:C33"/>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Zeros="0" zoomScaleNormal="10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7" ht="39" customHeight="1" x14ac:dyDescent="0.35">
      <c r="A1" s="40"/>
      <c r="B1" s="1"/>
      <c r="C1" s="1"/>
      <c r="D1" s="1"/>
      <c r="E1" s="41"/>
      <c r="F1" s="3" t="s">
        <v>94</v>
      </c>
    </row>
    <row r="3" spans="1:7" s="8" customFormat="1" ht="39.4" x14ac:dyDescent="0.4">
      <c r="A3" s="4" t="s">
        <v>121</v>
      </c>
      <c r="B3" s="4"/>
      <c r="C3" s="4"/>
      <c r="D3" s="4"/>
      <c r="E3" s="4"/>
      <c r="F3" s="4"/>
    </row>
    <row r="4" spans="1:7" s="8" customFormat="1" ht="13.15" x14ac:dyDescent="0.4">
      <c r="A4" s="4" t="s">
        <v>90</v>
      </c>
      <c r="B4" s="4"/>
      <c r="C4" s="4"/>
      <c r="D4" s="4"/>
      <c r="E4" s="4"/>
      <c r="F4" s="4"/>
    </row>
    <row r="5" spans="1:7" s="8" customFormat="1" ht="13.15" x14ac:dyDescent="0.4">
      <c r="A5" s="4" t="s">
        <v>122</v>
      </c>
      <c r="B5" s="4"/>
      <c r="C5" s="4"/>
      <c r="D5" s="4"/>
      <c r="E5" s="4"/>
      <c r="F5" s="4"/>
    </row>
    <row r="6" spans="1:7" s="8" customFormat="1" x14ac:dyDescent="0.35"/>
    <row r="7" spans="1:7" s="8" customFormat="1" x14ac:dyDescent="0.35">
      <c r="F7" s="21" t="s">
        <v>1</v>
      </c>
    </row>
    <row r="8" spans="1:7" s="8" customFormat="1" ht="36" customHeight="1" x14ac:dyDescent="0.35">
      <c r="A8" s="42" t="s">
        <v>123</v>
      </c>
      <c r="B8" s="14"/>
      <c r="C8" s="58"/>
      <c r="D8" s="6" t="s">
        <v>3</v>
      </c>
      <c r="E8" s="7" t="s">
        <v>4</v>
      </c>
      <c r="F8" s="6" t="s">
        <v>5</v>
      </c>
    </row>
    <row r="9" spans="1:7" s="92" customFormat="1" ht="15" customHeight="1" x14ac:dyDescent="0.3">
      <c r="A9" s="59" t="s">
        <v>124</v>
      </c>
      <c r="B9" s="60"/>
      <c r="C9" s="61"/>
      <c r="D9" s="62">
        <v>850000</v>
      </c>
      <c r="E9" s="63">
        <v>3261408.96</v>
      </c>
      <c r="F9" s="83">
        <v>3.8369517176470587</v>
      </c>
      <c r="G9" s="95"/>
    </row>
    <row r="10" spans="1:7" s="45" customFormat="1" ht="15" customHeight="1" x14ac:dyDescent="0.3">
      <c r="A10" s="67"/>
      <c r="B10" s="68" t="s">
        <v>178</v>
      </c>
      <c r="C10" s="69" t="s">
        <v>179</v>
      </c>
      <c r="D10" s="70">
        <v>850000</v>
      </c>
      <c r="E10" s="71">
        <v>307900.2</v>
      </c>
      <c r="F10" s="84">
        <v>0.36223552941176473</v>
      </c>
    </row>
    <row r="11" spans="1:7" s="45" customFormat="1" ht="15" customHeight="1" x14ac:dyDescent="0.3">
      <c r="A11" s="85"/>
      <c r="B11" s="86" t="s">
        <v>125</v>
      </c>
      <c r="C11" s="87" t="s">
        <v>126</v>
      </c>
      <c r="D11" s="88">
        <v>0</v>
      </c>
      <c r="E11" s="89">
        <v>2953508.76</v>
      </c>
      <c r="F11" s="84"/>
    </row>
    <row r="12" spans="1:7" s="66" customFormat="1" ht="15" customHeight="1" x14ac:dyDescent="0.3">
      <c r="A12" s="74" t="s">
        <v>127</v>
      </c>
      <c r="B12" s="75"/>
      <c r="C12" s="78"/>
      <c r="D12" s="79">
        <v>0</v>
      </c>
      <c r="E12" s="80">
        <v>6177729.1299999999</v>
      </c>
      <c r="F12" s="90"/>
    </row>
    <row r="13" spans="1:7" s="45" customFormat="1" ht="15" customHeight="1" x14ac:dyDescent="0.3">
      <c r="A13" s="67"/>
      <c r="B13" s="68" t="s">
        <v>128</v>
      </c>
      <c r="C13" s="69" t="s">
        <v>129</v>
      </c>
      <c r="D13" s="70">
        <v>0</v>
      </c>
      <c r="E13" s="71">
        <v>32639.96</v>
      </c>
      <c r="F13" s="84"/>
    </row>
    <row r="14" spans="1:7" s="45" customFormat="1" ht="15" customHeight="1" x14ac:dyDescent="0.3">
      <c r="A14" s="85"/>
      <c r="B14" s="86" t="s">
        <v>130</v>
      </c>
      <c r="C14" s="87" t="s">
        <v>131</v>
      </c>
      <c r="D14" s="88">
        <v>0</v>
      </c>
      <c r="E14" s="89">
        <v>6145089.1699999999</v>
      </c>
      <c r="F14" s="84"/>
    </row>
    <row r="15" spans="1:7" s="66" customFormat="1" ht="15" customHeight="1" x14ac:dyDescent="0.3">
      <c r="A15" s="74" t="s">
        <v>132</v>
      </c>
      <c r="B15" s="75"/>
      <c r="C15" s="78"/>
      <c r="D15" s="79">
        <v>0</v>
      </c>
      <c r="E15" s="80">
        <v>12622591.83</v>
      </c>
      <c r="F15" s="90"/>
    </row>
    <row r="16" spans="1:7" s="45" customFormat="1" ht="15" customHeight="1" x14ac:dyDescent="0.3">
      <c r="A16" s="85"/>
      <c r="B16" s="86" t="s">
        <v>133</v>
      </c>
      <c r="C16" s="87" t="s">
        <v>134</v>
      </c>
      <c r="D16" s="88">
        <v>0</v>
      </c>
      <c r="E16" s="89">
        <v>11938540.91</v>
      </c>
      <c r="F16" s="84"/>
    </row>
    <row r="17" spans="1:6" s="94" customFormat="1" ht="15" customHeight="1" x14ac:dyDescent="0.3">
      <c r="A17" s="67"/>
      <c r="B17" s="68" t="s">
        <v>135</v>
      </c>
      <c r="C17" s="69" t="s">
        <v>136</v>
      </c>
      <c r="D17" s="70">
        <v>0</v>
      </c>
      <c r="E17" s="71">
        <v>684050.91999999993</v>
      </c>
      <c r="F17" s="84"/>
    </row>
    <row r="18" spans="1:6" s="66" customFormat="1" ht="15" customHeight="1" x14ac:dyDescent="0.3">
      <c r="A18" s="74" t="s">
        <v>163</v>
      </c>
      <c r="B18" s="75"/>
      <c r="C18" s="78"/>
      <c r="D18" s="79">
        <v>8480000</v>
      </c>
      <c r="E18" s="80">
        <v>1759059.55</v>
      </c>
      <c r="F18" s="90">
        <v>0.20743626768867926</v>
      </c>
    </row>
    <row r="19" spans="1:6" s="45" customFormat="1" ht="15" customHeight="1" x14ac:dyDescent="0.3">
      <c r="A19" s="85"/>
      <c r="B19" s="86" t="s">
        <v>164</v>
      </c>
      <c r="C19" s="87" t="s">
        <v>165</v>
      </c>
      <c r="D19" s="88">
        <v>8480000</v>
      </c>
      <c r="E19" s="89">
        <v>1640874.31</v>
      </c>
      <c r="F19" s="84">
        <v>0.19349932900943398</v>
      </c>
    </row>
    <row r="20" spans="1:6" s="94" customFormat="1" ht="15" customHeight="1" x14ac:dyDescent="0.3">
      <c r="A20" s="67"/>
      <c r="B20" s="68" t="s">
        <v>180</v>
      </c>
      <c r="C20" s="69" t="s">
        <v>181</v>
      </c>
      <c r="D20" s="70">
        <v>0</v>
      </c>
      <c r="E20" s="71">
        <v>118185.24</v>
      </c>
      <c r="F20" s="84"/>
    </row>
    <row r="21" spans="1:6" s="66" customFormat="1" ht="15" customHeight="1" x14ac:dyDescent="0.3">
      <c r="A21" s="59" t="s">
        <v>140</v>
      </c>
      <c r="B21" s="60"/>
      <c r="C21" s="61"/>
      <c r="D21" s="62">
        <v>0</v>
      </c>
      <c r="E21" s="63">
        <v>135016.5</v>
      </c>
      <c r="F21" s="90"/>
    </row>
    <row r="22" spans="1:6" s="94" customFormat="1" ht="15" customHeight="1" x14ac:dyDescent="0.3">
      <c r="A22" s="67"/>
      <c r="B22" s="68" t="s">
        <v>141</v>
      </c>
      <c r="C22" s="69" t="s">
        <v>142</v>
      </c>
      <c r="D22" s="70">
        <v>0</v>
      </c>
      <c r="E22" s="71">
        <v>72013.26999999999</v>
      </c>
      <c r="F22" s="84"/>
    </row>
    <row r="23" spans="1:6" s="45" customFormat="1" ht="15" customHeight="1" x14ac:dyDescent="0.3">
      <c r="A23" s="67"/>
      <c r="B23" s="68" t="s">
        <v>143</v>
      </c>
      <c r="C23" s="69" t="s">
        <v>144</v>
      </c>
      <c r="D23" s="70">
        <v>0</v>
      </c>
      <c r="E23" s="71">
        <v>63003.23</v>
      </c>
      <c r="F23" s="84"/>
    </row>
    <row r="24" spans="1:6" s="92" customFormat="1" ht="15" customHeight="1" x14ac:dyDescent="0.3">
      <c r="A24" s="59" t="s">
        <v>145</v>
      </c>
      <c r="B24" s="60"/>
      <c r="C24" s="78"/>
      <c r="D24" s="62">
        <v>0</v>
      </c>
      <c r="E24" s="63">
        <v>80044.36</v>
      </c>
      <c r="F24" s="90"/>
    </row>
    <row r="25" spans="1:6" s="45" customFormat="1" ht="15" customHeight="1" x14ac:dyDescent="0.3">
      <c r="A25" s="67"/>
      <c r="B25" s="68" t="s">
        <v>146</v>
      </c>
      <c r="C25" s="69" t="s">
        <v>147</v>
      </c>
      <c r="D25" s="70">
        <v>0</v>
      </c>
      <c r="E25" s="71">
        <v>80044.36</v>
      </c>
      <c r="F25" s="84"/>
    </row>
    <row r="26" spans="1:6" s="66" customFormat="1" ht="15" customHeight="1" x14ac:dyDescent="0.3">
      <c r="A26" s="74" t="s">
        <v>148</v>
      </c>
      <c r="B26" s="75"/>
      <c r="C26" s="78"/>
      <c r="D26" s="79">
        <v>4715000</v>
      </c>
      <c r="E26" s="80">
        <v>31636987.140000004</v>
      </c>
      <c r="F26" s="90">
        <v>6.7098594146341473</v>
      </c>
    </row>
    <row r="27" spans="1:6" s="66" customFormat="1" ht="15" customHeight="1" x14ac:dyDescent="0.3">
      <c r="A27" s="67"/>
      <c r="B27" s="68" t="s">
        <v>166</v>
      </c>
      <c r="C27" s="69" t="s">
        <v>167</v>
      </c>
      <c r="D27" s="70">
        <v>0</v>
      </c>
      <c r="E27" s="71">
        <v>1880494.3399999999</v>
      </c>
      <c r="F27" s="84"/>
    </row>
    <row r="28" spans="1:6" s="45" customFormat="1" ht="15" customHeight="1" x14ac:dyDescent="0.3">
      <c r="A28" s="67"/>
      <c r="B28" s="68" t="s">
        <v>182</v>
      </c>
      <c r="C28" s="69" t="s">
        <v>183</v>
      </c>
      <c r="D28" s="70">
        <v>4715000</v>
      </c>
      <c r="E28" s="71">
        <v>29329774.590000004</v>
      </c>
      <c r="F28" s="84">
        <v>6.2205248335100753</v>
      </c>
    </row>
    <row r="29" spans="1:6" s="45" customFormat="1" ht="15" customHeight="1" x14ac:dyDescent="0.3">
      <c r="A29" s="67"/>
      <c r="B29" s="68" t="s">
        <v>184</v>
      </c>
      <c r="C29" s="69" t="s">
        <v>185</v>
      </c>
      <c r="D29" s="70">
        <v>0</v>
      </c>
      <c r="E29" s="71">
        <v>374825.35</v>
      </c>
      <c r="F29" s="84"/>
    </row>
    <row r="30" spans="1:6" s="45" customFormat="1" ht="15" customHeight="1" x14ac:dyDescent="0.3">
      <c r="A30" s="67"/>
      <c r="B30" s="68" t="s">
        <v>153</v>
      </c>
      <c r="C30" s="69" t="s">
        <v>154</v>
      </c>
      <c r="D30" s="70">
        <v>0</v>
      </c>
      <c r="E30" s="71">
        <v>51892.86</v>
      </c>
      <c r="F30" s="84"/>
    </row>
    <row r="31" spans="1:6" s="66" customFormat="1" ht="15" customHeight="1" x14ac:dyDescent="0.3">
      <c r="A31" s="74" t="s">
        <v>155</v>
      </c>
      <c r="B31" s="75"/>
      <c r="C31" s="78"/>
      <c r="D31" s="79">
        <v>6392000</v>
      </c>
      <c r="E31" s="80">
        <v>29060768.039999999</v>
      </c>
      <c r="F31" s="90">
        <v>4.5464280413016267</v>
      </c>
    </row>
    <row r="32" spans="1:6" s="45" customFormat="1" ht="15" customHeight="1" x14ac:dyDescent="0.3">
      <c r="A32" s="67"/>
      <c r="B32" s="68" t="s">
        <v>156</v>
      </c>
      <c r="C32" s="69" t="s">
        <v>157</v>
      </c>
      <c r="D32" s="70">
        <v>0</v>
      </c>
      <c r="E32" s="71">
        <v>114911.5</v>
      </c>
      <c r="F32" s="84"/>
    </row>
    <row r="33" spans="1:7" s="45" customFormat="1" ht="15" customHeight="1" x14ac:dyDescent="0.3">
      <c r="A33" s="67"/>
      <c r="B33" s="68" t="s">
        <v>186</v>
      </c>
      <c r="C33" s="69" t="s">
        <v>187</v>
      </c>
      <c r="D33" s="70">
        <v>0</v>
      </c>
      <c r="E33" s="71">
        <v>472588.46</v>
      </c>
      <c r="F33" s="84"/>
    </row>
    <row r="34" spans="1:7" s="45" customFormat="1" ht="15" customHeight="1" x14ac:dyDescent="0.3">
      <c r="A34" s="67"/>
      <c r="B34" s="68" t="s">
        <v>176</v>
      </c>
      <c r="C34" s="69" t="s">
        <v>177</v>
      </c>
      <c r="D34" s="70">
        <v>2892000</v>
      </c>
      <c r="E34" s="71">
        <v>1293326.23</v>
      </c>
      <c r="F34" s="84">
        <v>0.4472082399723375</v>
      </c>
    </row>
    <row r="35" spans="1:7" s="45" customFormat="1" ht="15" customHeight="1" x14ac:dyDescent="0.3">
      <c r="A35" s="67"/>
      <c r="B35" s="68" t="s">
        <v>188</v>
      </c>
      <c r="C35" s="69" t="s">
        <v>189</v>
      </c>
      <c r="D35" s="70">
        <v>0</v>
      </c>
      <c r="E35" s="71">
        <v>245577.53</v>
      </c>
      <c r="F35" s="84"/>
    </row>
    <row r="36" spans="1:7" s="45" customFormat="1" ht="15" customHeight="1" x14ac:dyDescent="0.3">
      <c r="A36" s="67"/>
      <c r="B36" s="68" t="s">
        <v>158</v>
      </c>
      <c r="C36" s="69" t="s">
        <v>159</v>
      </c>
      <c r="D36" s="70">
        <v>3500000</v>
      </c>
      <c r="E36" s="71">
        <v>26934364.32</v>
      </c>
      <c r="F36" s="84">
        <v>7.6955326628571425</v>
      </c>
    </row>
    <row r="37" spans="1:7" s="45" customFormat="1" ht="17.25" customHeight="1" x14ac:dyDescent="0.4">
      <c r="A37" s="116" t="s">
        <v>160</v>
      </c>
      <c r="B37" s="117"/>
      <c r="C37" s="118"/>
      <c r="D37" s="19">
        <v>20437000</v>
      </c>
      <c r="E37" s="19">
        <v>84733605.510000005</v>
      </c>
      <c r="F37" s="54">
        <v>4.1460882472965706</v>
      </c>
      <c r="G37" s="81"/>
    </row>
    <row r="38" spans="1:7" ht="10.5" customHeight="1" x14ac:dyDescent="0.35">
      <c r="A38" s="82" t="s">
        <v>7</v>
      </c>
    </row>
    <row r="39" spans="1:7" x14ac:dyDescent="0.35">
      <c r="D39" s="22"/>
      <c r="E39" s="22"/>
    </row>
  </sheetData>
  <mergeCells count="1">
    <mergeCell ref="A37:C37"/>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9</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356500</v>
      </c>
      <c r="D9" s="16">
        <v>145755.70000000001</v>
      </c>
      <c r="E9" s="17">
        <v>0.40885189340813466</v>
      </c>
      <c r="G9" s="38"/>
    </row>
    <row r="10" spans="1:7" x14ac:dyDescent="0.35">
      <c r="A10" s="27" t="s">
        <v>28</v>
      </c>
      <c r="B10" s="15" t="s">
        <v>29</v>
      </c>
      <c r="C10" s="16">
        <v>0</v>
      </c>
      <c r="D10" s="16">
        <v>342340.55</v>
      </c>
      <c r="E10" s="17"/>
      <c r="G10" s="38"/>
    </row>
    <row r="11" spans="1:7" x14ac:dyDescent="0.35">
      <c r="A11" s="27" t="s">
        <v>30</v>
      </c>
      <c r="B11" s="15" t="s">
        <v>31</v>
      </c>
      <c r="C11" s="16">
        <v>0</v>
      </c>
      <c r="D11" s="16">
        <v>20453.849999999999</v>
      </c>
      <c r="E11" s="17"/>
      <c r="G11" s="38"/>
    </row>
    <row r="12" spans="1:7" x14ac:dyDescent="0.35">
      <c r="A12" s="27" t="s">
        <v>32</v>
      </c>
      <c r="B12" s="15" t="s">
        <v>60</v>
      </c>
      <c r="C12" s="16">
        <v>0</v>
      </c>
      <c r="D12" s="16">
        <v>1583673.78</v>
      </c>
      <c r="E12" s="17"/>
      <c r="G12" s="38"/>
    </row>
    <row r="13" spans="1:7" x14ac:dyDescent="0.35">
      <c r="A13" s="27" t="s">
        <v>33</v>
      </c>
      <c r="B13" s="15" t="s">
        <v>34</v>
      </c>
      <c r="C13" s="16">
        <v>4213610</v>
      </c>
      <c r="D13" s="16">
        <v>1631218.41</v>
      </c>
      <c r="E13" s="17">
        <v>0.38713084742062032</v>
      </c>
      <c r="G13" s="38"/>
    </row>
    <row r="14" spans="1:7" x14ac:dyDescent="0.35">
      <c r="A14" s="27" t="s">
        <v>35</v>
      </c>
      <c r="B14" s="15" t="s">
        <v>36</v>
      </c>
      <c r="C14" s="16">
        <v>175177150</v>
      </c>
      <c r="D14" s="16">
        <v>119488253.42</v>
      </c>
      <c r="E14" s="17">
        <v>0.68209953992287242</v>
      </c>
      <c r="G14" s="38"/>
    </row>
    <row r="15" spans="1:7" x14ac:dyDescent="0.35">
      <c r="A15" s="27" t="s">
        <v>37</v>
      </c>
      <c r="B15" s="15" t="s">
        <v>38</v>
      </c>
      <c r="C15" s="16">
        <v>491670</v>
      </c>
      <c r="D15" s="16">
        <v>9626.06</v>
      </c>
      <c r="E15" s="17">
        <v>1.9578294384444851E-2</v>
      </c>
      <c r="G15" s="38"/>
    </row>
    <row r="16" spans="1:7" x14ac:dyDescent="0.35">
      <c r="A16" s="27" t="s">
        <v>39</v>
      </c>
      <c r="B16" s="15" t="s">
        <v>40</v>
      </c>
      <c r="C16" s="16">
        <v>3799510</v>
      </c>
      <c r="D16" s="16">
        <v>465740.21</v>
      </c>
      <c r="E16" s="17">
        <v>0.12257901939987</v>
      </c>
      <c r="G16" s="38"/>
    </row>
    <row r="17" spans="1:7" x14ac:dyDescent="0.35">
      <c r="A17" s="27" t="s">
        <v>41</v>
      </c>
      <c r="B17" s="15" t="s">
        <v>61</v>
      </c>
      <c r="C17" s="16">
        <v>0</v>
      </c>
      <c r="D17" s="16">
        <v>21256.19</v>
      </c>
      <c r="E17" s="17"/>
      <c r="G17" s="38"/>
    </row>
    <row r="18" spans="1:7" ht="20.65" x14ac:dyDescent="0.35">
      <c r="A18" s="27" t="s">
        <v>42</v>
      </c>
      <c r="B18" s="15" t="s">
        <v>62</v>
      </c>
      <c r="C18" s="16">
        <v>2200000</v>
      </c>
      <c r="D18" s="16">
        <v>9536957.8699999992</v>
      </c>
      <c r="E18" s="17">
        <v>4.33498085</v>
      </c>
      <c r="G18" s="38"/>
    </row>
    <row r="19" spans="1:7" ht="20.65" x14ac:dyDescent="0.35">
      <c r="A19" s="27" t="s">
        <v>48</v>
      </c>
      <c r="B19" s="15" t="s">
        <v>63</v>
      </c>
      <c r="C19" s="16">
        <v>0</v>
      </c>
      <c r="D19" s="16">
        <v>161054.16</v>
      </c>
      <c r="E19" s="17"/>
      <c r="G19" s="38"/>
    </row>
    <row r="20" spans="1:7" x14ac:dyDescent="0.35">
      <c r="A20" s="27" t="s">
        <v>43</v>
      </c>
      <c r="B20" s="15" t="s">
        <v>64</v>
      </c>
      <c r="C20" s="16">
        <v>0</v>
      </c>
      <c r="D20" s="16">
        <v>31666.11</v>
      </c>
      <c r="E20" s="17"/>
      <c r="G20" s="38"/>
    </row>
    <row r="21" spans="1:7" ht="13.15" x14ac:dyDescent="0.4">
      <c r="A21" s="28" t="s">
        <v>6</v>
      </c>
      <c r="B21" s="18"/>
      <c r="C21" s="19">
        <v>186238440</v>
      </c>
      <c r="D21" s="19">
        <v>133437996.31</v>
      </c>
      <c r="E21" s="20">
        <v>0.71649008824386629</v>
      </c>
      <c r="G21" s="38"/>
    </row>
    <row r="22" spans="1:7" x14ac:dyDescent="0.3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11</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127</v>
      </c>
      <c r="B9" s="60"/>
      <c r="C9" s="61"/>
      <c r="D9" s="62">
        <v>0</v>
      </c>
      <c r="E9" s="63">
        <v>258038.53</v>
      </c>
      <c r="F9" s="83"/>
    </row>
    <row r="10" spans="1:6" s="45" customFormat="1" ht="15" customHeight="1" x14ac:dyDescent="0.3">
      <c r="A10" s="67"/>
      <c r="B10" s="68" t="s">
        <v>128</v>
      </c>
      <c r="C10" s="69" t="s">
        <v>129</v>
      </c>
      <c r="D10" s="70">
        <v>0</v>
      </c>
      <c r="E10" s="71">
        <v>327.43</v>
      </c>
      <c r="F10" s="84"/>
    </row>
    <row r="11" spans="1:6" s="94" customFormat="1" ht="15" customHeight="1" x14ac:dyDescent="0.3">
      <c r="A11" s="85"/>
      <c r="B11" s="86" t="s">
        <v>130</v>
      </c>
      <c r="C11" s="87" t="s">
        <v>131</v>
      </c>
      <c r="D11" s="88">
        <v>0</v>
      </c>
      <c r="E11" s="89">
        <v>257711.1</v>
      </c>
      <c r="F11" s="84"/>
    </row>
    <row r="12" spans="1:6" s="92" customFormat="1" ht="15" customHeight="1" x14ac:dyDescent="0.3">
      <c r="A12" s="74" t="s">
        <v>132</v>
      </c>
      <c r="B12" s="75"/>
      <c r="C12" s="78"/>
      <c r="D12" s="79">
        <v>0</v>
      </c>
      <c r="E12" s="80">
        <v>925418.36</v>
      </c>
      <c r="F12" s="90"/>
    </row>
    <row r="13" spans="1:6" s="94" customFormat="1" ht="15" customHeight="1" x14ac:dyDescent="0.3">
      <c r="A13" s="85"/>
      <c r="B13" s="86" t="s">
        <v>133</v>
      </c>
      <c r="C13" s="87" t="s">
        <v>134</v>
      </c>
      <c r="D13" s="88">
        <v>0</v>
      </c>
      <c r="E13" s="89">
        <v>925418.36</v>
      </c>
      <c r="F13" s="84"/>
    </row>
    <row r="14" spans="1:6" s="92" customFormat="1" ht="15" customHeight="1" x14ac:dyDescent="0.3">
      <c r="A14" s="74" t="s">
        <v>140</v>
      </c>
      <c r="B14" s="75"/>
      <c r="C14" s="78"/>
      <c r="D14" s="79">
        <v>0</v>
      </c>
      <c r="E14" s="80">
        <v>17941.240000000002</v>
      </c>
      <c r="F14" s="90"/>
    </row>
    <row r="15" spans="1:6" s="94" customFormat="1" ht="15" customHeight="1" x14ac:dyDescent="0.3">
      <c r="A15" s="85"/>
      <c r="B15" s="86" t="s">
        <v>141</v>
      </c>
      <c r="C15" s="87" t="s">
        <v>142</v>
      </c>
      <c r="D15" s="88">
        <v>0</v>
      </c>
      <c r="E15" s="89">
        <v>17941.240000000002</v>
      </c>
      <c r="F15" s="84"/>
    </row>
    <row r="16" spans="1:6" s="92" customFormat="1" ht="15" customHeight="1" x14ac:dyDescent="0.3">
      <c r="A16" s="74" t="s">
        <v>148</v>
      </c>
      <c r="B16" s="75"/>
      <c r="C16" s="78"/>
      <c r="D16" s="79">
        <v>180000</v>
      </c>
      <c r="E16" s="80">
        <v>2578000.0599999996</v>
      </c>
      <c r="F16" s="90">
        <v>14.322222555555554</v>
      </c>
    </row>
    <row r="17" spans="1:7" s="94" customFormat="1" ht="15" customHeight="1" x14ac:dyDescent="0.3">
      <c r="A17" s="85"/>
      <c r="B17" s="86" t="s">
        <v>166</v>
      </c>
      <c r="C17" s="87" t="s">
        <v>167</v>
      </c>
      <c r="D17" s="88">
        <v>0</v>
      </c>
      <c r="E17" s="89">
        <v>17950</v>
      </c>
      <c r="F17" s="84"/>
    </row>
    <row r="18" spans="1:7" s="94" customFormat="1" ht="15" customHeight="1" x14ac:dyDescent="0.3">
      <c r="A18" s="67"/>
      <c r="B18" s="68" t="s">
        <v>149</v>
      </c>
      <c r="C18" s="69" t="s">
        <v>150</v>
      </c>
      <c r="D18" s="70">
        <v>180000</v>
      </c>
      <c r="E18" s="71">
        <v>2501934.7999999998</v>
      </c>
      <c r="F18" s="84">
        <v>13.899637777777777</v>
      </c>
    </row>
    <row r="19" spans="1:7" s="94" customFormat="1" ht="15" customHeight="1" x14ac:dyDescent="0.3">
      <c r="A19" s="85"/>
      <c r="B19" s="86" t="s">
        <v>153</v>
      </c>
      <c r="C19" s="87" t="s">
        <v>154</v>
      </c>
      <c r="D19" s="88">
        <v>0</v>
      </c>
      <c r="E19" s="89">
        <v>58115.26</v>
      </c>
      <c r="F19" s="84"/>
    </row>
    <row r="20" spans="1:7" s="92" customFormat="1" ht="15" customHeight="1" x14ac:dyDescent="0.3">
      <c r="A20" s="74" t="s">
        <v>155</v>
      </c>
      <c r="B20" s="75"/>
      <c r="C20" s="78"/>
      <c r="D20" s="79">
        <v>0</v>
      </c>
      <c r="E20" s="80">
        <v>2644251.0100000002</v>
      </c>
      <c r="F20" s="90"/>
    </row>
    <row r="21" spans="1:7" s="94" customFormat="1" ht="15" customHeight="1" x14ac:dyDescent="0.3">
      <c r="A21" s="67"/>
      <c r="B21" s="68" t="s">
        <v>176</v>
      </c>
      <c r="C21" s="69" t="s">
        <v>177</v>
      </c>
      <c r="D21" s="70">
        <v>0</v>
      </c>
      <c r="E21" s="71">
        <v>101363.37</v>
      </c>
      <c r="F21" s="84"/>
    </row>
    <row r="22" spans="1:7" s="94" customFormat="1" ht="15" customHeight="1" x14ac:dyDescent="0.3">
      <c r="A22" s="67"/>
      <c r="B22" s="68" t="s">
        <v>188</v>
      </c>
      <c r="C22" s="69" t="s">
        <v>189</v>
      </c>
      <c r="D22" s="70">
        <v>0</v>
      </c>
      <c r="E22" s="71">
        <v>18802.73</v>
      </c>
      <c r="F22" s="84"/>
    </row>
    <row r="23" spans="1:7" s="92" customFormat="1" ht="15" customHeight="1" x14ac:dyDescent="0.3">
      <c r="A23" s="67"/>
      <c r="B23" s="68" t="s">
        <v>158</v>
      </c>
      <c r="C23" s="69" t="s">
        <v>159</v>
      </c>
      <c r="D23" s="70">
        <v>0</v>
      </c>
      <c r="E23" s="71">
        <v>2524084.91</v>
      </c>
      <c r="F23" s="84"/>
    </row>
    <row r="24" spans="1:7" s="45" customFormat="1" ht="15" customHeight="1" x14ac:dyDescent="0.4">
      <c r="A24" s="116" t="s">
        <v>160</v>
      </c>
      <c r="B24" s="117"/>
      <c r="C24" s="118"/>
      <c r="D24" s="19">
        <v>180000</v>
      </c>
      <c r="E24" s="19">
        <v>6423649.1999999993</v>
      </c>
      <c r="F24" s="54">
        <v>35.686939999999993</v>
      </c>
      <c r="G24" s="81"/>
    </row>
    <row r="25" spans="1:7" ht="15" customHeight="1" x14ac:dyDescent="0.35">
      <c r="A25" s="82" t="s">
        <v>7</v>
      </c>
      <c r="B25" s="13"/>
      <c r="C25" s="13"/>
      <c r="D25" s="13"/>
      <c r="E25" s="13"/>
      <c r="F25" s="13"/>
    </row>
    <row r="26" spans="1:7" x14ac:dyDescent="0.35">
      <c r="E26" s="22"/>
    </row>
    <row r="27" spans="1:7" x14ac:dyDescent="0.35">
      <c r="D27" s="22"/>
      <c r="E27" s="22"/>
    </row>
  </sheetData>
  <mergeCells count="1">
    <mergeCell ref="A24:C24"/>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7" ht="39" customHeight="1" x14ac:dyDescent="0.35">
      <c r="A1" s="40"/>
      <c r="B1" s="1"/>
      <c r="C1" s="1"/>
      <c r="D1" s="1"/>
      <c r="E1" s="41"/>
      <c r="F1" s="3" t="s">
        <v>94</v>
      </c>
    </row>
    <row r="3" spans="1:7" s="8" customFormat="1" ht="39.4" x14ac:dyDescent="0.4">
      <c r="A3" s="4" t="s">
        <v>121</v>
      </c>
      <c r="B3" s="4"/>
      <c r="C3" s="4"/>
      <c r="D3" s="4"/>
      <c r="E3" s="4"/>
      <c r="F3" s="4"/>
    </row>
    <row r="4" spans="1:7" s="8" customFormat="1" ht="13.15" x14ac:dyDescent="0.4">
      <c r="A4" s="4" t="s">
        <v>12</v>
      </c>
      <c r="B4" s="4"/>
      <c r="C4" s="4"/>
      <c r="D4" s="4"/>
      <c r="E4" s="4"/>
      <c r="F4" s="4"/>
    </row>
    <row r="5" spans="1:7" s="8" customFormat="1" ht="13.15" x14ac:dyDescent="0.4">
      <c r="A5" s="4" t="s">
        <v>122</v>
      </c>
      <c r="B5" s="4"/>
      <c r="C5" s="4"/>
      <c r="D5" s="4"/>
      <c r="E5" s="4"/>
      <c r="F5" s="4"/>
    </row>
    <row r="6" spans="1:7" s="8" customFormat="1" x14ac:dyDescent="0.35"/>
    <row r="7" spans="1:7" s="8" customFormat="1" x14ac:dyDescent="0.35">
      <c r="F7" s="21" t="s">
        <v>1</v>
      </c>
    </row>
    <row r="8" spans="1:7" s="8" customFormat="1" ht="36" customHeight="1" x14ac:dyDescent="0.35">
      <c r="A8" s="42" t="s">
        <v>123</v>
      </c>
      <c r="B8" s="14"/>
      <c r="C8" s="58"/>
      <c r="D8" s="6" t="s">
        <v>3</v>
      </c>
      <c r="E8" s="7" t="s">
        <v>4</v>
      </c>
      <c r="F8" s="6" t="s">
        <v>5</v>
      </c>
    </row>
    <row r="9" spans="1:7" s="92" customFormat="1" ht="15" customHeight="1" x14ac:dyDescent="0.3">
      <c r="A9" s="59" t="s">
        <v>127</v>
      </c>
      <c r="B9" s="60"/>
      <c r="C9" s="61"/>
      <c r="D9" s="62">
        <v>0</v>
      </c>
      <c r="E9" s="63">
        <v>196963.57</v>
      </c>
      <c r="F9" s="90"/>
      <c r="G9" s="91"/>
    </row>
    <row r="10" spans="1:7" s="45" customFormat="1" ht="15" customHeight="1" x14ac:dyDescent="0.3">
      <c r="A10" s="67"/>
      <c r="B10" s="68" t="s">
        <v>128</v>
      </c>
      <c r="C10" s="69" t="s">
        <v>129</v>
      </c>
      <c r="D10" s="70">
        <v>0</v>
      </c>
      <c r="E10" s="71">
        <v>130.97</v>
      </c>
      <c r="F10" s="84"/>
      <c r="G10" s="65"/>
    </row>
    <row r="11" spans="1:7" s="45" customFormat="1" ht="15" customHeight="1" x14ac:dyDescent="0.3">
      <c r="A11" s="85"/>
      <c r="B11" s="86" t="s">
        <v>130</v>
      </c>
      <c r="C11" s="87" t="s">
        <v>131</v>
      </c>
      <c r="D11" s="88">
        <v>0</v>
      </c>
      <c r="E11" s="89">
        <v>196832.6</v>
      </c>
      <c r="F11" s="84"/>
      <c r="G11" s="81"/>
    </row>
    <row r="12" spans="1:7" s="92" customFormat="1" ht="15" customHeight="1" x14ac:dyDescent="0.3">
      <c r="A12" s="74" t="s">
        <v>132</v>
      </c>
      <c r="B12" s="75"/>
      <c r="C12" s="78"/>
      <c r="D12" s="79">
        <v>0</v>
      </c>
      <c r="E12" s="80">
        <v>544810.62</v>
      </c>
      <c r="F12" s="90"/>
      <c r="G12" s="91"/>
    </row>
    <row r="13" spans="1:7" s="45" customFormat="1" ht="15" customHeight="1" x14ac:dyDescent="0.3">
      <c r="A13" s="85"/>
      <c r="B13" s="86" t="s">
        <v>133</v>
      </c>
      <c r="C13" s="87" t="s">
        <v>134</v>
      </c>
      <c r="D13" s="88">
        <v>0</v>
      </c>
      <c r="E13" s="89">
        <v>544810.62</v>
      </c>
      <c r="F13" s="84"/>
      <c r="G13" s="81"/>
    </row>
    <row r="14" spans="1:7" s="92" customFormat="1" ht="15" customHeight="1" x14ac:dyDescent="0.3">
      <c r="A14" s="74" t="s">
        <v>137</v>
      </c>
      <c r="B14" s="75"/>
      <c r="C14" s="78"/>
      <c r="D14" s="79">
        <v>0</v>
      </c>
      <c r="E14" s="80">
        <v>67459.600000000006</v>
      </c>
      <c r="F14" s="90"/>
      <c r="G14" s="91"/>
    </row>
    <row r="15" spans="1:7" s="45" customFormat="1" ht="15" customHeight="1" x14ac:dyDescent="0.3">
      <c r="A15" s="67"/>
      <c r="B15" s="68" t="s">
        <v>138</v>
      </c>
      <c r="C15" s="87" t="s">
        <v>139</v>
      </c>
      <c r="D15" s="70">
        <v>0</v>
      </c>
      <c r="E15" s="71">
        <v>67459.600000000006</v>
      </c>
      <c r="F15" s="84"/>
      <c r="G15" s="81"/>
    </row>
    <row r="16" spans="1:7" s="66" customFormat="1" ht="15" customHeight="1" x14ac:dyDescent="0.3">
      <c r="A16" s="74" t="s">
        <v>163</v>
      </c>
      <c r="B16" s="75"/>
      <c r="C16" s="78"/>
      <c r="D16" s="79">
        <v>1712000</v>
      </c>
      <c r="E16" s="80">
        <v>2575292.9899999998</v>
      </c>
      <c r="F16" s="90">
        <v>1.5042599240654204</v>
      </c>
      <c r="G16" s="65"/>
    </row>
    <row r="17" spans="1:7" s="45" customFormat="1" ht="15" customHeight="1" x14ac:dyDescent="0.3">
      <c r="A17" s="67"/>
      <c r="B17" s="68" t="s">
        <v>190</v>
      </c>
      <c r="C17" s="69" t="s">
        <v>191</v>
      </c>
      <c r="D17" s="70">
        <v>1562000</v>
      </c>
      <c r="E17" s="71">
        <v>2186288.59</v>
      </c>
      <c r="F17" s="84">
        <v>1.3996725928297054</v>
      </c>
      <c r="G17" s="81"/>
    </row>
    <row r="18" spans="1:7" s="45" customFormat="1" ht="15" customHeight="1" x14ac:dyDescent="0.3">
      <c r="A18" s="67"/>
      <c r="B18" s="68" t="s">
        <v>164</v>
      </c>
      <c r="C18" s="69" t="s">
        <v>165</v>
      </c>
      <c r="D18" s="70">
        <v>150000</v>
      </c>
      <c r="E18" s="71">
        <v>389004.4</v>
      </c>
      <c r="F18" s="84">
        <v>2.5933626666666667</v>
      </c>
      <c r="G18" s="81"/>
    </row>
    <row r="19" spans="1:7" s="66" customFormat="1" ht="15" customHeight="1" x14ac:dyDescent="0.3">
      <c r="A19" s="74" t="s">
        <v>140</v>
      </c>
      <c r="B19" s="75"/>
      <c r="C19" s="78"/>
      <c r="D19" s="79">
        <v>0</v>
      </c>
      <c r="E19" s="80">
        <v>3403.73</v>
      </c>
      <c r="F19" s="90"/>
      <c r="G19" s="65"/>
    </row>
    <row r="20" spans="1:7" s="45" customFormat="1" ht="15" customHeight="1" x14ac:dyDescent="0.3">
      <c r="A20" s="67"/>
      <c r="B20" s="68" t="s">
        <v>141</v>
      </c>
      <c r="C20" s="69" t="s">
        <v>142</v>
      </c>
      <c r="D20" s="70">
        <v>0</v>
      </c>
      <c r="E20" s="71">
        <v>3403.73</v>
      </c>
      <c r="F20" s="84"/>
      <c r="G20" s="81"/>
    </row>
    <row r="21" spans="1:7" s="66" customFormat="1" ht="15" customHeight="1" x14ac:dyDescent="0.3">
      <c r="A21" s="74" t="s">
        <v>148</v>
      </c>
      <c r="B21" s="75"/>
      <c r="C21" s="78"/>
      <c r="D21" s="79">
        <v>10000</v>
      </c>
      <c r="E21" s="80">
        <v>652944.68000000005</v>
      </c>
      <c r="F21" s="90">
        <v>65.294468000000009</v>
      </c>
      <c r="G21" s="65"/>
    </row>
    <row r="22" spans="1:7" s="45" customFormat="1" ht="15" customHeight="1" x14ac:dyDescent="0.3">
      <c r="A22" s="67"/>
      <c r="B22" s="68" t="s">
        <v>149</v>
      </c>
      <c r="C22" s="69" t="s">
        <v>150</v>
      </c>
      <c r="D22" s="70">
        <v>10000</v>
      </c>
      <c r="E22" s="71">
        <v>572832.54</v>
      </c>
      <c r="F22" s="84">
        <v>57.283254000000007</v>
      </c>
      <c r="G22" s="65"/>
    </row>
    <row r="23" spans="1:7" s="45" customFormat="1" ht="15" customHeight="1" x14ac:dyDescent="0.3">
      <c r="A23" s="67"/>
      <c r="B23" s="68" t="s">
        <v>151</v>
      </c>
      <c r="C23" s="69" t="s">
        <v>152</v>
      </c>
      <c r="D23" s="70">
        <v>0</v>
      </c>
      <c r="E23" s="71">
        <v>74211.27</v>
      </c>
      <c r="F23" s="84"/>
      <c r="G23" s="65"/>
    </row>
    <row r="24" spans="1:7" s="45" customFormat="1" ht="15" customHeight="1" x14ac:dyDescent="0.3">
      <c r="A24" s="67"/>
      <c r="B24" s="68" t="s">
        <v>153</v>
      </c>
      <c r="C24" s="69" t="s">
        <v>154</v>
      </c>
      <c r="D24" s="70">
        <v>0</v>
      </c>
      <c r="E24" s="71">
        <v>5900.87</v>
      </c>
      <c r="F24" s="84"/>
      <c r="G24" s="65"/>
    </row>
    <row r="25" spans="1:7" s="66" customFormat="1" ht="15" customHeight="1" x14ac:dyDescent="0.3">
      <c r="A25" s="74" t="s">
        <v>155</v>
      </c>
      <c r="B25" s="75"/>
      <c r="C25" s="78"/>
      <c r="D25" s="79">
        <v>0</v>
      </c>
      <c r="E25" s="80">
        <v>1509346.82</v>
      </c>
      <c r="F25" s="90"/>
      <c r="G25" s="65"/>
    </row>
    <row r="26" spans="1:7" s="45" customFormat="1" ht="15" customHeight="1" x14ac:dyDescent="0.3">
      <c r="A26" s="67"/>
      <c r="B26" s="68" t="s">
        <v>176</v>
      </c>
      <c r="C26" s="69" t="s">
        <v>177</v>
      </c>
      <c r="D26" s="70">
        <v>0</v>
      </c>
      <c r="E26" s="71">
        <v>464619</v>
      </c>
      <c r="F26" s="84"/>
      <c r="G26" s="65"/>
    </row>
    <row r="27" spans="1:7" s="45" customFormat="1" ht="15" customHeight="1" x14ac:dyDescent="0.3">
      <c r="A27" s="67"/>
      <c r="B27" s="68" t="s">
        <v>188</v>
      </c>
      <c r="C27" s="69" t="s">
        <v>189</v>
      </c>
      <c r="D27" s="70">
        <v>0</v>
      </c>
      <c r="E27" s="71">
        <v>1742.2</v>
      </c>
      <c r="F27" s="84"/>
      <c r="G27" s="81"/>
    </row>
    <row r="28" spans="1:7" s="45" customFormat="1" ht="15" customHeight="1" x14ac:dyDescent="0.3">
      <c r="A28" s="67"/>
      <c r="B28" s="68" t="s">
        <v>158</v>
      </c>
      <c r="C28" s="69" t="s">
        <v>159</v>
      </c>
      <c r="D28" s="70">
        <v>0</v>
      </c>
      <c r="E28" s="71">
        <v>1042985.62</v>
      </c>
      <c r="F28" s="84"/>
      <c r="G28" s="81"/>
    </row>
    <row r="29" spans="1:7" s="45" customFormat="1" ht="15" customHeight="1" x14ac:dyDescent="0.4">
      <c r="A29" s="116" t="s">
        <v>160</v>
      </c>
      <c r="B29" s="117"/>
      <c r="C29" s="118"/>
      <c r="D29" s="19">
        <v>1722000</v>
      </c>
      <c r="E29" s="19">
        <v>5550222.0099999998</v>
      </c>
      <c r="F29" s="54">
        <v>3.2231254413472703</v>
      </c>
      <c r="G29" s="65"/>
    </row>
    <row r="30" spans="1:7" ht="15" customHeight="1" x14ac:dyDescent="0.35">
      <c r="A30" s="82" t="s">
        <v>7</v>
      </c>
      <c r="B30" s="13"/>
      <c r="C30" s="13"/>
      <c r="D30" s="13"/>
      <c r="E30" s="13"/>
      <c r="F30" s="96"/>
    </row>
    <row r="31" spans="1:7" x14ac:dyDescent="0.35">
      <c r="E31" s="22"/>
      <c r="F31" s="96"/>
    </row>
    <row r="32" spans="1:7" x14ac:dyDescent="0.35">
      <c r="D32" s="22"/>
      <c r="E32" s="22"/>
      <c r="F32" s="96" t="s">
        <v>192</v>
      </c>
    </row>
    <row r="33" spans="6:6" x14ac:dyDescent="0.35">
      <c r="F33" s="96" t="s">
        <v>192</v>
      </c>
    </row>
  </sheetData>
  <mergeCells count="1">
    <mergeCell ref="A29:C29"/>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1.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13</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253192.56</v>
      </c>
      <c r="F9" s="83"/>
    </row>
    <row r="10" spans="1:6" s="45" customFormat="1" ht="15" customHeight="1" x14ac:dyDescent="0.3">
      <c r="A10" s="67"/>
      <c r="B10" s="68" t="s">
        <v>125</v>
      </c>
      <c r="C10" s="69" t="s">
        <v>126</v>
      </c>
      <c r="D10" s="70">
        <v>0</v>
      </c>
      <c r="E10" s="71">
        <v>253192.56</v>
      </c>
      <c r="F10" s="84"/>
    </row>
    <row r="11" spans="1:6" s="92" customFormat="1" ht="15" customHeight="1" x14ac:dyDescent="0.3">
      <c r="A11" s="59" t="s">
        <v>127</v>
      </c>
      <c r="B11" s="60"/>
      <c r="C11" s="61"/>
      <c r="D11" s="62">
        <v>0</v>
      </c>
      <c r="E11" s="63">
        <v>44952.4</v>
      </c>
      <c r="F11" s="90"/>
    </row>
    <row r="12" spans="1:6" s="94" customFormat="1" ht="15" customHeight="1" x14ac:dyDescent="0.3">
      <c r="A12" s="85"/>
      <c r="B12" s="86" t="s">
        <v>128</v>
      </c>
      <c r="C12" s="87" t="s">
        <v>129</v>
      </c>
      <c r="D12" s="88">
        <v>0</v>
      </c>
      <c r="E12" s="89">
        <v>130.97</v>
      </c>
      <c r="F12" s="84"/>
    </row>
    <row r="13" spans="1:6" s="94" customFormat="1" ht="15" customHeight="1" x14ac:dyDescent="0.3">
      <c r="A13" s="85"/>
      <c r="B13" s="86" t="s">
        <v>130</v>
      </c>
      <c r="C13" s="87" t="s">
        <v>131</v>
      </c>
      <c r="D13" s="88">
        <v>0</v>
      </c>
      <c r="E13" s="89">
        <v>44821.43</v>
      </c>
      <c r="F13" s="84"/>
    </row>
    <row r="14" spans="1:6" s="92" customFormat="1" ht="15" customHeight="1" x14ac:dyDescent="0.3">
      <c r="A14" s="59" t="s">
        <v>132</v>
      </c>
      <c r="B14" s="60"/>
      <c r="C14" s="61"/>
      <c r="D14" s="62">
        <v>0</v>
      </c>
      <c r="E14" s="63">
        <v>506827.24</v>
      </c>
      <c r="F14" s="90"/>
    </row>
    <row r="15" spans="1:6" s="92" customFormat="1" ht="15" customHeight="1" x14ac:dyDescent="0.3">
      <c r="A15" s="67"/>
      <c r="B15" s="68" t="s">
        <v>133</v>
      </c>
      <c r="C15" s="69" t="s">
        <v>134</v>
      </c>
      <c r="D15" s="70">
        <v>0</v>
      </c>
      <c r="E15" s="71">
        <v>506827.24</v>
      </c>
      <c r="F15" s="90"/>
    </row>
    <row r="16" spans="1:6" s="92" customFormat="1" ht="15" customHeight="1" x14ac:dyDescent="0.3">
      <c r="A16" s="59" t="s">
        <v>163</v>
      </c>
      <c r="B16" s="60"/>
      <c r="C16" s="61"/>
      <c r="D16" s="62">
        <v>0</v>
      </c>
      <c r="E16" s="63">
        <v>6957.5</v>
      </c>
      <c r="F16" s="90"/>
    </row>
    <row r="17" spans="1:7" s="94" customFormat="1" ht="15" customHeight="1" x14ac:dyDescent="0.3">
      <c r="A17" s="85"/>
      <c r="B17" s="86" t="s">
        <v>164</v>
      </c>
      <c r="C17" s="87" t="s">
        <v>165</v>
      </c>
      <c r="D17" s="88">
        <v>0</v>
      </c>
      <c r="E17" s="89">
        <v>6957.5</v>
      </c>
      <c r="F17" s="84"/>
    </row>
    <row r="18" spans="1:7" s="92" customFormat="1" ht="15" customHeight="1" x14ac:dyDescent="0.3">
      <c r="A18" s="59" t="s">
        <v>148</v>
      </c>
      <c r="B18" s="60"/>
      <c r="C18" s="61"/>
      <c r="D18" s="62">
        <v>0</v>
      </c>
      <c r="E18" s="63">
        <v>1141755.3699999999</v>
      </c>
      <c r="F18" s="90"/>
    </row>
    <row r="19" spans="1:7" s="94" customFormat="1" ht="15" customHeight="1" x14ac:dyDescent="0.3">
      <c r="A19" s="85"/>
      <c r="B19" s="86" t="s">
        <v>151</v>
      </c>
      <c r="C19" s="87" t="s">
        <v>152</v>
      </c>
      <c r="D19" s="88">
        <v>0</v>
      </c>
      <c r="E19" s="89">
        <v>1136199.23</v>
      </c>
      <c r="F19" s="84"/>
    </row>
    <row r="20" spans="1:7" s="94" customFormat="1" ht="15" customHeight="1" x14ac:dyDescent="0.3">
      <c r="A20" s="85"/>
      <c r="B20" s="86" t="s">
        <v>153</v>
      </c>
      <c r="C20" s="87" t="s">
        <v>154</v>
      </c>
      <c r="D20" s="88">
        <v>0</v>
      </c>
      <c r="E20" s="89">
        <v>5556.14</v>
      </c>
      <c r="F20" s="84"/>
    </row>
    <row r="21" spans="1:7" s="92" customFormat="1" ht="15" customHeight="1" x14ac:dyDescent="0.3">
      <c r="A21" s="59" t="s">
        <v>155</v>
      </c>
      <c r="B21" s="60"/>
      <c r="C21" s="61"/>
      <c r="D21" s="62">
        <v>0</v>
      </c>
      <c r="E21" s="63">
        <v>453153.17</v>
      </c>
      <c r="F21" s="90"/>
    </row>
    <row r="22" spans="1:7" s="94" customFormat="1" ht="15" customHeight="1" x14ac:dyDescent="0.3">
      <c r="A22" s="85"/>
      <c r="B22" s="86" t="s">
        <v>158</v>
      </c>
      <c r="C22" s="87" t="s">
        <v>159</v>
      </c>
      <c r="D22" s="88">
        <v>0</v>
      </c>
      <c r="E22" s="89">
        <v>453153.17</v>
      </c>
      <c r="F22" s="84"/>
    </row>
    <row r="23" spans="1:7" s="45" customFormat="1" ht="15" customHeight="1" x14ac:dyDescent="0.4">
      <c r="A23" s="116" t="s">
        <v>160</v>
      </c>
      <c r="B23" s="117"/>
      <c r="C23" s="118"/>
      <c r="D23" s="19">
        <v>0</v>
      </c>
      <c r="E23" s="19">
        <v>2406838.2399999998</v>
      </c>
      <c r="F23" s="54"/>
      <c r="G23" s="81"/>
    </row>
    <row r="24" spans="1:7" ht="15" customHeight="1" x14ac:dyDescent="0.35">
      <c r="A24" s="82" t="s">
        <v>7</v>
      </c>
      <c r="B24" s="13"/>
      <c r="C24" s="13"/>
      <c r="D24" s="13"/>
      <c r="E24" s="13"/>
      <c r="F24" s="13"/>
    </row>
    <row r="25" spans="1:7" x14ac:dyDescent="0.35">
      <c r="E25" s="22"/>
    </row>
    <row r="26" spans="1:7" x14ac:dyDescent="0.35">
      <c r="E26" s="22"/>
    </row>
  </sheetData>
  <mergeCells count="1">
    <mergeCell ref="A23:C23"/>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14</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764042</v>
      </c>
      <c r="F9" s="83"/>
    </row>
    <row r="10" spans="1:6" s="45" customFormat="1" ht="15" customHeight="1" x14ac:dyDescent="0.3">
      <c r="A10" s="67"/>
      <c r="B10" s="68" t="s">
        <v>125</v>
      </c>
      <c r="C10" s="69" t="s">
        <v>126</v>
      </c>
      <c r="D10" s="70">
        <v>0</v>
      </c>
      <c r="E10" s="71">
        <v>764042</v>
      </c>
      <c r="F10" s="84"/>
    </row>
    <row r="11" spans="1:6" s="66" customFormat="1" ht="15" customHeight="1" x14ac:dyDescent="0.3">
      <c r="A11" s="59" t="s">
        <v>127</v>
      </c>
      <c r="B11" s="60"/>
      <c r="C11" s="61"/>
      <c r="D11" s="62">
        <v>0</v>
      </c>
      <c r="E11" s="63">
        <v>7265710.2599999998</v>
      </c>
      <c r="F11" s="90"/>
    </row>
    <row r="12" spans="1:6" s="94" customFormat="1" ht="15" customHeight="1" x14ac:dyDescent="0.3">
      <c r="A12" s="67"/>
      <c r="B12" s="68" t="s">
        <v>128</v>
      </c>
      <c r="C12" s="69" t="s">
        <v>129</v>
      </c>
      <c r="D12" s="70">
        <v>0</v>
      </c>
      <c r="E12" s="71">
        <v>327.43</v>
      </c>
      <c r="F12" s="84"/>
    </row>
    <row r="13" spans="1:6" s="45" customFormat="1" ht="15" customHeight="1" x14ac:dyDescent="0.3">
      <c r="A13" s="85"/>
      <c r="B13" s="86" t="s">
        <v>130</v>
      </c>
      <c r="C13" s="87" t="s">
        <v>131</v>
      </c>
      <c r="D13" s="88">
        <v>0</v>
      </c>
      <c r="E13" s="89">
        <v>7265382.8300000001</v>
      </c>
      <c r="F13" s="84"/>
    </row>
    <row r="14" spans="1:6" s="92" customFormat="1" ht="15" customHeight="1" x14ac:dyDescent="0.3">
      <c r="A14" s="74" t="s">
        <v>132</v>
      </c>
      <c r="B14" s="75"/>
      <c r="C14" s="78"/>
      <c r="D14" s="79">
        <v>0</v>
      </c>
      <c r="E14" s="80">
        <v>563033.68999999994</v>
      </c>
      <c r="F14" s="90"/>
    </row>
    <row r="15" spans="1:6" s="45" customFormat="1" ht="15" customHeight="1" x14ac:dyDescent="0.3">
      <c r="A15" s="85"/>
      <c r="B15" s="86" t="s">
        <v>133</v>
      </c>
      <c r="C15" s="87" t="s">
        <v>134</v>
      </c>
      <c r="D15" s="88">
        <v>0</v>
      </c>
      <c r="E15" s="89">
        <v>563033.68999999994</v>
      </c>
      <c r="F15" s="84"/>
    </row>
    <row r="16" spans="1:6" s="92" customFormat="1" ht="15" customHeight="1" x14ac:dyDescent="0.3">
      <c r="A16" s="74" t="s">
        <v>137</v>
      </c>
      <c r="B16" s="75"/>
      <c r="C16" s="78"/>
      <c r="D16" s="79">
        <v>0</v>
      </c>
      <c r="E16" s="80">
        <v>567.77</v>
      </c>
      <c r="F16" s="90"/>
    </row>
    <row r="17" spans="1:6" s="45" customFormat="1" ht="15" customHeight="1" x14ac:dyDescent="0.3">
      <c r="A17" s="85"/>
      <c r="B17" s="86" t="s">
        <v>138</v>
      </c>
      <c r="C17" s="87" t="s">
        <v>139</v>
      </c>
      <c r="D17" s="88">
        <v>0</v>
      </c>
      <c r="E17" s="89">
        <v>567.77</v>
      </c>
      <c r="F17" s="84"/>
    </row>
    <row r="18" spans="1:6" s="66" customFormat="1" ht="15" customHeight="1" x14ac:dyDescent="0.3">
      <c r="A18" s="59" t="s">
        <v>163</v>
      </c>
      <c r="B18" s="60"/>
      <c r="C18" s="61"/>
      <c r="D18" s="62">
        <v>0</v>
      </c>
      <c r="E18" s="63">
        <v>7547.38</v>
      </c>
      <c r="F18" s="90"/>
    </row>
    <row r="19" spans="1:6" s="45" customFormat="1" ht="15" customHeight="1" x14ac:dyDescent="0.3">
      <c r="A19" s="85"/>
      <c r="B19" s="86" t="s">
        <v>164</v>
      </c>
      <c r="C19" s="87" t="s">
        <v>165</v>
      </c>
      <c r="D19" s="88">
        <v>0</v>
      </c>
      <c r="E19" s="89">
        <v>7547.38</v>
      </c>
      <c r="F19" s="84"/>
    </row>
    <row r="20" spans="1:6" s="66" customFormat="1" ht="15" customHeight="1" x14ac:dyDescent="0.3">
      <c r="A20" s="59" t="s">
        <v>148</v>
      </c>
      <c r="B20" s="60"/>
      <c r="C20" s="61"/>
      <c r="D20" s="62">
        <v>14830710</v>
      </c>
      <c r="E20" s="63">
        <v>5359622.3600000003</v>
      </c>
      <c r="F20" s="90">
        <v>0.36138676840151285</v>
      </c>
    </row>
    <row r="21" spans="1:6" s="45" customFormat="1" ht="15" customHeight="1" x14ac:dyDescent="0.3">
      <c r="A21" s="85"/>
      <c r="B21" s="86" t="s">
        <v>193</v>
      </c>
      <c r="C21" s="87" t="s">
        <v>194</v>
      </c>
      <c r="D21" s="88">
        <v>3365710</v>
      </c>
      <c r="E21" s="89">
        <v>3136318.88</v>
      </c>
      <c r="F21" s="84">
        <v>0.93184465684803497</v>
      </c>
    </row>
    <row r="22" spans="1:6" s="45" customFormat="1" ht="15" customHeight="1" x14ac:dyDescent="0.3">
      <c r="A22" s="85"/>
      <c r="B22" s="86" t="s">
        <v>195</v>
      </c>
      <c r="C22" s="87" t="s">
        <v>196</v>
      </c>
      <c r="D22" s="88">
        <v>11465000</v>
      </c>
      <c r="E22" s="89">
        <v>2122267.86</v>
      </c>
      <c r="F22" s="84">
        <v>0.18510840470998691</v>
      </c>
    </row>
    <row r="23" spans="1:6" s="45" customFormat="1" ht="15" customHeight="1" x14ac:dyDescent="0.3">
      <c r="A23" s="85"/>
      <c r="B23" s="86" t="s">
        <v>197</v>
      </c>
      <c r="C23" s="87" t="s">
        <v>198</v>
      </c>
      <c r="D23" s="88">
        <v>0</v>
      </c>
      <c r="E23" s="89">
        <v>46979.64</v>
      </c>
      <c r="F23" s="84"/>
    </row>
    <row r="24" spans="1:6" s="45" customFormat="1" ht="15" customHeight="1" x14ac:dyDescent="0.3">
      <c r="A24" s="85"/>
      <c r="B24" s="86" t="s">
        <v>153</v>
      </c>
      <c r="C24" s="87" t="s">
        <v>154</v>
      </c>
      <c r="D24" s="88">
        <v>0</v>
      </c>
      <c r="E24" s="89">
        <v>54055.98</v>
      </c>
      <c r="F24" s="84"/>
    </row>
    <row r="25" spans="1:6" s="66" customFormat="1" ht="15" customHeight="1" x14ac:dyDescent="0.3">
      <c r="A25" s="59" t="s">
        <v>155</v>
      </c>
      <c r="B25" s="60"/>
      <c r="C25" s="61"/>
      <c r="D25" s="62">
        <v>0</v>
      </c>
      <c r="E25" s="63">
        <v>3806152.1900000004</v>
      </c>
      <c r="F25" s="90"/>
    </row>
    <row r="26" spans="1:6" s="45" customFormat="1" ht="15" customHeight="1" x14ac:dyDescent="0.3">
      <c r="A26" s="85"/>
      <c r="B26" s="86" t="s">
        <v>156</v>
      </c>
      <c r="C26" s="69" t="s">
        <v>157</v>
      </c>
      <c r="D26" s="88">
        <v>0</v>
      </c>
      <c r="E26" s="89">
        <v>7521.06</v>
      </c>
      <c r="F26" s="84"/>
    </row>
    <row r="27" spans="1:6" s="45" customFormat="1" ht="15" customHeight="1" x14ac:dyDescent="0.3">
      <c r="A27" s="85"/>
      <c r="B27" s="86" t="s">
        <v>176</v>
      </c>
      <c r="C27" s="87" t="s">
        <v>177</v>
      </c>
      <c r="D27" s="88">
        <v>0</v>
      </c>
      <c r="E27" s="89">
        <v>689665.6</v>
      </c>
      <c r="F27" s="84"/>
    </row>
    <row r="28" spans="1:6" s="45" customFormat="1" ht="15" customHeight="1" x14ac:dyDescent="0.3">
      <c r="A28" s="85"/>
      <c r="B28" s="86" t="s">
        <v>188</v>
      </c>
      <c r="C28" s="87" t="s">
        <v>189</v>
      </c>
      <c r="D28" s="88">
        <v>0</v>
      </c>
      <c r="E28" s="89">
        <v>33561.589999999997</v>
      </c>
      <c r="F28" s="84"/>
    </row>
    <row r="29" spans="1:6" s="45" customFormat="1" ht="15" customHeight="1" x14ac:dyDescent="0.3">
      <c r="A29" s="85"/>
      <c r="B29" s="86" t="s">
        <v>158</v>
      </c>
      <c r="C29" s="87" t="s">
        <v>159</v>
      </c>
      <c r="D29" s="88">
        <v>0</v>
      </c>
      <c r="E29" s="89">
        <v>3075403.9400000004</v>
      </c>
      <c r="F29" s="84"/>
    </row>
    <row r="30" spans="1:6" ht="15" customHeight="1" x14ac:dyDescent="0.4">
      <c r="A30" s="116" t="s">
        <v>160</v>
      </c>
      <c r="B30" s="117"/>
      <c r="C30" s="118"/>
      <c r="D30" s="19">
        <v>14830710</v>
      </c>
      <c r="E30" s="19">
        <v>17766675.650000002</v>
      </c>
      <c r="F30" s="54">
        <v>1.1979652794775166</v>
      </c>
    </row>
    <row r="31" spans="1:6" x14ac:dyDescent="0.35">
      <c r="A31" s="82" t="s">
        <v>7</v>
      </c>
    </row>
  </sheetData>
  <mergeCells count="1">
    <mergeCell ref="A30:C30"/>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57</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1375151.18</v>
      </c>
      <c r="F9" s="83"/>
    </row>
    <row r="10" spans="1:6" s="45" customFormat="1" ht="15" customHeight="1" x14ac:dyDescent="0.3">
      <c r="A10" s="67"/>
      <c r="B10" s="68" t="s">
        <v>125</v>
      </c>
      <c r="C10" s="69" t="s">
        <v>126</v>
      </c>
      <c r="D10" s="70">
        <v>0</v>
      </c>
      <c r="E10" s="71">
        <v>1354320.24</v>
      </c>
      <c r="F10" s="84"/>
    </row>
    <row r="11" spans="1:6" s="45" customFormat="1" ht="15" customHeight="1" x14ac:dyDescent="0.3">
      <c r="A11" s="67"/>
      <c r="B11" s="68" t="s">
        <v>161</v>
      </c>
      <c r="C11" s="69" t="s">
        <v>162</v>
      </c>
      <c r="D11" s="70">
        <v>0</v>
      </c>
      <c r="E11" s="71">
        <v>20830.939999999999</v>
      </c>
      <c r="F11" s="84"/>
    </row>
    <row r="12" spans="1:6" s="66" customFormat="1" ht="15" customHeight="1" x14ac:dyDescent="0.3">
      <c r="A12" s="74" t="s">
        <v>127</v>
      </c>
      <c r="B12" s="75"/>
      <c r="C12" s="78"/>
      <c r="D12" s="79">
        <v>0</v>
      </c>
      <c r="E12" s="80">
        <v>1522324.08</v>
      </c>
      <c r="F12" s="90"/>
    </row>
    <row r="13" spans="1:6" s="94" customFormat="1" ht="15" customHeight="1" x14ac:dyDescent="0.3">
      <c r="A13" s="85"/>
      <c r="B13" s="86" t="s">
        <v>128</v>
      </c>
      <c r="C13" s="87" t="s">
        <v>129</v>
      </c>
      <c r="D13" s="88">
        <v>0</v>
      </c>
      <c r="E13" s="89">
        <v>19214.289999999997</v>
      </c>
      <c r="F13" s="84"/>
    </row>
    <row r="14" spans="1:6" s="45" customFormat="1" ht="15" customHeight="1" x14ac:dyDescent="0.3">
      <c r="A14" s="67"/>
      <c r="B14" s="68" t="s">
        <v>130</v>
      </c>
      <c r="C14" s="69" t="s">
        <v>131</v>
      </c>
      <c r="D14" s="70">
        <v>0</v>
      </c>
      <c r="E14" s="71">
        <v>1503109.79</v>
      </c>
      <c r="F14" s="84"/>
    </row>
    <row r="15" spans="1:6" s="92" customFormat="1" ht="15" customHeight="1" x14ac:dyDescent="0.3">
      <c r="A15" s="59" t="s">
        <v>132</v>
      </c>
      <c r="B15" s="60"/>
      <c r="C15" s="61"/>
      <c r="D15" s="62">
        <v>0</v>
      </c>
      <c r="E15" s="63">
        <v>3141706.17</v>
      </c>
      <c r="F15" s="90"/>
    </row>
    <row r="16" spans="1:6" s="45" customFormat="1" ht="15" customHeight="1" x14ac:dyDescent="0.3">
      <c r="A16" s="67"/>
      <c r="B16" s="68" t="s">
        <v>133</v>
      </c>
      <c r="C16" s="69" t="s">
        <v>134</v>
      </c>
      <c r="D16" s="70">
        <v>0</v>
      </c>
      <c r="E16" s="71">
        <v>2793745.96</v>
      </c>
      <c r="F16" s="84"/>
    </row>
    <row r="17" spans="1:6" s="94" customFormat="1" ht="15" customHeight="1" x14ac:dyDescent="0.3">
      <c r="A17" s="85"/>
      <c r="B17" s="86" t="s">
        <v>135</v>
      </c>
      <c r="C17" s="87" t="s">
        <v>136</v>
      </c>
      <c r="D17" s="88">
        <v>0</v>
      </c>
      <c r="E17" s="89">
        <v>347960.21</v>
      </c>
      <c r="F17" s="84"/>
    </row>
    <row r="18" spans="1:6" s="92" customFormat="1" ht="15" customHeight="1" x14ac:dyDescent="0.3">
      <c r="A18" s="59" t="s">
        <v>163</v>
      </c>
      <c r="B18" s="60"/>
      <c r="C18" s="61"/>
      <c r="D18" s="62">
        <v>1145000</v>
      </c>
      <c r="E18" s="63">
        <v>77822.930000000008</v>
      </c>
      <c r="F18" s="90">
        <v>6.7967624454148473E-2</v>
      </c>
    </row>
    <row r="19" spans="1:6" s="94" customFormat="1" ht="15" customHeight="1" x14ac:dyDescent="0.3">
      <c r="A19" s="85"/>
      <c r="B19" s="86" t="s">
        <v>164</v>
      </c>
      <c r="C19" s="69" t="s">
        <v>165</v>
      </c>
      <c r="D19" s="88">
        <v>1145000</v>
      </c>
      <c r="E19" s="89">
        <v>77822.930000000008</v>
      </c>
      <c r="F19" s="84">
        <v>6.7967624454148473E-2</v>
      </c>
    </row>
    <row r="20" spans="1:6" s="92" customFormat="1" ht="15" customHeight="1" x14ac:dyDescent="0.3">
      <c r="A20" s="59" t="s">
        <v>140</v>
      </c>
      <c r="B20" s="60"/>
      <c r="C20" s="61"/>
      <c r="D20" s="62">
        <v>0</v>
      </c>
      <c r="E20" s="63">
        <v>52702.67</v>
      </c>
      <c r="F20" s="90"/>
    </row>
    <row r="21" spans="1:6" s="94" customFormat="1" ht="15" customHeight="1" x14ac:dyDescent="0.3">
      <c r="A21" s="85"/>
      <c r="B21" s="86" t="s">
        <v>141</v>
      </c>
      <c r="C21" s="87" t="s">
        <v>142</v>
      </c>
      <c r="D21" s="88">
        <v>0</v>
      </c>
      <c r="E21" s="89">
        <v>52702.67</v>
      </c>
      <c r="F21" s="84"/>
    </row>
    <row r="22" spans="1:6" s="92" customFormat="1" ht="15" customHeight="1" x14ac:dyDescent="0.3">
      <c r="A22" s="59" t="s">
        <v>145</v>
      </c>
      <c r="B22" s="60"/>
      <c r="C22" s="61"/>
      <c r="D22" s="62">
        <v>0</v>
      </c>
      <c r="E22" s="63">
        <v>167902.54</v>
      </c>
      <c r="F22" s="90"/>
    </row>
    <row r="23" spans="1:6" s="94" customFormat="1" ht="15" customHeight="1" x14ac:dyDescent="0.3">
      <c r="A23" s="85"/>
      <c r="B23" s="86" t="s">
        <v>146</v>
      </c>
      <c r="C23" s="69" t="s">
        <v>147</v>
      </c>
      <c r="D23" s="88">
        <v>0</v>
      </c>
      <c r="E23" s="89">
        <v>167902.54</v>
      </c>
      <c r="F23" s="84"/>
    </row>
    <row r="24" spans="1:6" s="92" customFormat="1" ht="15" customHeight="1" x14ac:dyDescent="0.3">
      <c r="A24" s="59" t="s">
        <v>148</v>
      </c>
      <c r="B24" s="60"/>
      <c r="C24" s="61"/>
      <c r="D24" s="62">
        <v>23232660</v>
      </c>
      <c r="E24" s="63">
        <v>7910033.0899999999</v>
      </c>
      <c r="F24" s="90">
        <v>0.34047040201165085</v>
      </c>
    </row>
    <row r="25" spans="1:6" s="94" customFormat="1" ht="15" customHeight="1" x14ac:dyDescent="0.3">
      <c r="A25" s="85"/>
      <c r="B25" s="86" t="s">
        <v>151</v>
      </c>
      <c r="C25" s="87" t="s">
        <v>152</v>
      </c>
      <c r="D25" s="88">
        <v>0</v>
      </c>
      <c r="E25" s="89">
        <v>211.85</v>
      </c>
      <c r="F25" s="84"/>
    </row>
    <row r="26" spans="1:6" s="94" customFormat="1" ht="15" customHeight="1" x14ac:dyDescent="0.3">
      <c r="A26" s="85"/>
      <c r="B26" s="86" t="s">
        <v>168</v>
      </c>
      <c r="C26" s="87" t="s">
        <v>169</v>
      </c>
      <c r="D26" s="88">
        <v>157660</v>
      </c>
      <c r="E26" s="89">
        <v>6667383.3900000006</v>
      </c>
      <c r="F26" s="84">
        <v>42.28963205632374</v>
      </c>
    </row>
    <row r="27" spans="1:6" s="94" customFormat="1" ht="15" customHeight="1" x14ac:dyDescent="0.3">
      <c r="A27" s="85"/>
      <c r="B27" s="86" t="s">
        <v>193</v>
      </c>
      <c r="C27" s="87" t="s">
        <v>194</v>
      </c>
      <c r="D27" s="88">
        <v>0</v>
      </c>
      <c r="E27" s="89">
        <v>30456.31</v>
      </c>
      <c r="F27" s="84"/>
    </row>
    <row r="28" spans="1:6" s="94" customFormat="1" ht="15" customHeight="1" x14ac:dyDescent="0.3">
      <c r="A28" s="85"/>
      <c r="B28" s="86" t="s">
        <v>195</v>
      </c>
      <c r="C28" s="87" t="s">
        <v>196</v>
      </c>
      <c r="D28" s="88">
        <v>23075000</v>
      </c>
      <c r="E28" s="89">
        <v>1195975.72</v>
      </c>
      <c r="F28" s="84">
        <v>5.1829933694474535E-2</v>
      </c>
    </row>
    <row r="29" spans="1:6" s="94" customFormat="1" ht="15" customHeight="1" x14ac:dyDescent="0.3">
      <c r="A29" s="85"/>
      <c r="B29" s="86" t="s">
        <v>153</v>
      </c>
      <c r="C29" s="87" t="s">
        <v>154</v>
      </c>
      <c r="D29" s="88">
        <v>0</v>
      </c>
      <c r="E29" s="89">
        <v>16005.82</v>
      </c>
      <c r="F29" s="84"/>
    </row>
    <row r="30" spans="1:6" s="92" customFormat="1" ht="15" customHeight="1" x14ac:dyDescent="0.3">
      <c r="A30" s="59" t="s">
        <v>155</v>
      </c>
      <c r="B30" s="60"/>
      <c r="C30" s="61"/>
      <c r="D30" s="62">
        <v>0</v>
      </c>
      <c r="E30" s="63">
        <v>17692119.500000004</v>
      </c>
      <c r="F30" s="90"/>
    </row>
    <row r="31" spans="1:6" s="94" customFormat="1" ht="15" customHeight="1" x14ac:dyDescent="0.3">
      <c r="A31" s="85"/>
      <c r="B31" s="86" t="s">
        <v>188</v>
      </c>
      <c r="C31" s="87" t="s">
        <v>189</v>
      </c>
      <c r="D31" s="88">
        <v>0</v>
      </c>
      <c r="E31" s="89">
        <v>18003.34</v>
      </c>
      <c r="F31" s="84"/>
    </row>
    <row r="32" spans="1:6" s="94" customFormat="1" ht="15" customHeight="1" x14ac:dyDescent="0.3">
      <c r="A32" s="85"/>
      <c r="B32" s="86" t="s">
        <v>158</v>
      </c>
      <c r="C32" s="87" t="s">
        <v>159</v>
      </c>
      <c r="D32" s="88">
        <v>0</v>
      </c>
      <c r="E32" s="89">
        <v>17674116.160000004</v>
      </c>
      <c r="F32" s="84"/>
    </row>
    <row r="33" spans="1:6" s="8" customFormat="1" ht="15" customHeight="1" x14ac:dyDescent="0.4">
      <c r="A33" s="116" t="s">
        <v>160</v>
      </c>
      <c r="B33" s="117"/>
      <c r="C33" s="118"/>
      <c r="D33" s="19">
        <v>24377660</v>
      </c>
      <c r="E33" s="19">
        <v>31939762.160000004</v>
      </c>
      <c r="F33" s="54">
        <v>1.3102062363655906</v>
      </c>
    </row>
    <row r="34" spans="1:6" ht="15" customHeight="1" x14ac:dyDescent="0.35">
      <c r="A34" s="82" t="s">
        <v>7</v>
      </c>
      <c r="B34" s="13"/>
      <c r="C34" s="13"/>
      <c r="D34" s="13"/>
      <c r="E34" s="13"/>
      <c r="F34" s="13"/>
    </row>
    <row r="35" spans="1:6" x14ac:dyDescent="0.35">
      <c r="E35" s="22"/>
    </row>
    <row r="36" spans="1:6" x14ac:dyDescent="0.35">
      <c r="D36" s="22"/>
      <c r="E36" s="22"/>
    </row>
  </sheetData>
  <mergeCells count="1">
    <mergeCell ref="A33:C33"/>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91</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1993134.7600000002</v>
      </c>
      <c r="F9" s="83"/>
    </row>
    <row r="10" spans="1:6" s="45" customFormat="1" ht="15" customHeight="1" x14ac:dyDescent="0.3">
      <c r="A10" s="67"/>
      <c r="B10" s="68" t="s">
        <v>125</v>
      </c>
      <c r="C10" s="69" t="s">
        <v>126</v>
      </c>
      <c r="D10" s="70">
        <v>0</v>
      </c>
      <c r="E10" s="71">
        <v>1993134.7600000002</v>
      </c>
      <c r="F10" s="84"/>
    </row>
    <row r="11" spans="1:6" s="45" customFormat="1" ht="15" customHeight="1" x14ac:dyDescent="0.3">
      <c r="A11" s="59" t="s">
        <v>127</v>
      </c>
      <c r="B11" s="60"/>
      <c r="C11" s="61"/>
      <c r="D11" s="62">
        <v>0</v>
      </c>
      <c r="E11" s="63">
        <v>308544.21999999997</v>
      </c>
      <c r="F11" s="84"/>
    </row>
    <row r="12" spans="1:6" s="92" customFormat="1" ht="15" customHeight="1" x14ac:dyDescent="0.3">
      <c r="A12" s="67"/>
      <c r="B12" s="68" t="s">
        <v>128</v>
      </c>
      <c r="C12" s="69" t="s">
        <v>129</v>
      </c>
      <c r="D12" s="70">
        <v>0</v>
      </c>
      <c r="E12" s="71">
        <v>523.88</v>
      </c>
      <c r="F12" s="90"/>
    </row>
    <row r="13" spans="1:6" s="45" customFormat="1" ht="15" customHeight="1" x14ac:dyDescent="0.3">
      <c r="A13" s="85"/>
      <c r="B13" s="86" t="s">
        <v>130</v>
      </c>
      <c r="C13" s="87" t="s">
        <v>131</v>
      </c>
      <c r="D13" s="88">
        <v>0</v>
      </c>
      <c r="E13" s="89">
        <v>308020.33999999997</v>
      </c>
      <c r="F13" s="84"/>
    </row>
    <row r="14" spans="1:6" s="92" customFormat="1" ht="15" customHeight="1" x14ac:dyDescent="0.3">
      <c r="A14" s="74" t="s">
        <v>132</v>
      </c>
      <c r="B14" s="75"/>
      <c r="C14" s="78"/>
      <c r="D14" s="79">
        <v>0</v>
      </c>
      <c r="E14" s="80">
        <v>3166389.35</v>
      </c>
      <c r="F14" s="90"/>
    </row>
    <row r="15" spans="1:6" s="66" customFormat="1" ht="15" customHeight="1" x14ac:dyDescent="0.3">
      <c r="A15" s="59"/>
      <c r="B15" s="86" t="s">
        <v>133</v>
      </c>
      <c r="C15" s="87" t="s">
        <v>134</v>
      </c>
      <c r="D15" s="88">
        <v>0</v>
      </c>
      <c r="E15" s="89">
        <v>3166389.35</v>
      </c>
      <c r="F15" s="90"/>
    </row>
    <row r="16" spans="1:6" s="92" customFormat="1" ht="15" customHeight="1" x14ac:dyDescent="0.3">
      <c r="A16" s="74" t="s">
        <v>137</v>
      </c>
      <c r="B16" s="75"/>
      <c r="C16" s="78"/>
      <c r="D16" s="79">
        <v>0</v>
      </c>
      <c r="E16" s="80">
        <v>14850</v>
      </c>
      <c r="F16" s="90"/>
    </row>
    <row r="17" spans="1:6" s="94" customFormat="1" ht="15" customHeight="1" x14ac:dyDescent="0.3">
      <c r="A17" s="67"/>
      <c r="B17" s="68" t="s">
        <v>138</v>
      </c>
      <c r="C17" s="69" t="s">
        <v>139</v>
      </c>
      <c r="D17" s="70">
        <v>0</v>
      </c>
      <c r="E17" s="71">
        <v>14850</v>
      </c>
      <c r="F17" s="84"/>
    </row>
    <row r="18" spans="1:6" s="92" customFormat="1" ht="15" customHeight="1" x14ac:dyDescent="0.3">
      <c r="A18" s="74" t="s">
        <v>163</v>
      </c>
      <c r="B18" s="75"/>
      <c r="C18" s="78"/>
      <c r="D18" s="79">
        <v>10000</v>
      </c>
      <c r="E18" s="80">
        <v>135590.22999999998</v>
      </c>
      <c r="F18" s="90">
        <v>13.559022999999998</v>
      </c>
    </row>
    <row r="19" spans="1:6" s="94" customFormat="1" ht="15" customHeight="1" x14ac:dyDescent="0.3">
      <c r="A19" s="67"/>
      <c r="B19" s="68" t="s">
        <v>164</v>
      </c>
      <c r="C19" s="69" t="s">
        <v>165</v>
      </c>
      <c r="D19" s="70">
        <v>10000</v>
      </c>
      <c r="E19" s="71">
        <v>135590.22999999998</v>
      </c>
      <c r="F19" s="84">
        <v>13.559022999999998</v>
      </c>
    </row>
    <row r="20" spans="1:6" s="92" customFormat="1" ht="15" customHeight="1" x14ac:dyDescent="0.3">
      <c r="A20" s="74" t="s">
        <v>140</v>
      </c>
      <c r="B20" s="75"/>
      <c r="C20" s="78"/>
      <c r="D20" s="79">
        <v>0</v>
      </c>
      <c r="E20" s="80">
        <v>11831.58</v>
      </c>
      <c r="F20" s="90"/>
    </row>
    <row r="21" spans="1:6" s="94" customFormat="1" ht="15" customHeight="1" x14ac:dyDescent="0.3">
      <c r="A21" s="67"/>
      <c r="B21" s="68" t="s">
        <v>141</v>
      </c>
      <c r="C21" s="69" t="s">
        <v>142</v>
      </c>
      <c r="D21" s="70">
        <v>0</v>
      </c>
      <c r="E21" s="71">
        <v>10915.58</v>
      </c>
      <c r="F21" s="84"/>
    </row>
    <row r="22" spans="1:6" s="92" customFormat="1" ht="15" customHeight="1" x14ac:dyDescent="0.3">
      <c r="A22" s="74"/>
      <c r="B22" s="68" t="s">
        <v>172</v>
      </c>
      <c r="C22" s="69" t="s">
        <v>173</v>
      </c>
      <c r="D22" s="70">
        <v>0</v>
      </c>
      <c r="E22" s="71">
        <v>916</v>
      </c>
      <c r="F22" s="90"/>
    </row>
    <row r="23" spans="1:6" s="92" customFormat="1" ht="15" customHeight="1" x14ac:dyDescent="0.3">
      <c r="A23" s="74" t="s">
        <v>145</v>
      </c>
      <c r="B23" s="75"/>
      <c r="C23" s="78"/>
      <c r="D23" s="79">
        <v>0</v>
      </c>
      <c r="E23" s="80">
        <v>94480.41</v>
      </c>
      <c r="F23" s="90"/>
    </row>
    <row r="24" spans="1:6" s="94" customFormat="1" ht="15" customHeight="1" x14ac:dyDescent="0.3">
      <c r="A24" s="67"/>
      <c r="B24" s="68" t="s">
        <v>146</v>
      </c>
      <c r="C24" s="69" t="s">
        <v>147</v>
      </c>
      <c r="D24" s="70">
        <v>0</v>
      </c>
      <c r="E24" s="71">
        <v>94480.41</v>
      </c>
      <c r="F24" s="84"/>
    </row>
    <row r="25" spans="1:6" s="92" customFormat="1" ht="15" customHeight="1" x14ac:dyDescent="0.3">
      <c r="A25" s="74" t="s">
        <v>148</v>
      </c>
      <c r="B25" s="75"/>
      <c r="C25" s="78"/>
      <c r="D25" s="79">
        <v>1890000</v>
      </c>
      <c r="E25" s="80">
        <v>10420477.789999999</v>
      </c>
      <c r="F25" s="90">
        <v>5.5134803121693121</v>
      </c>
    </row>
    <row r="26" spans="1:6" s="94" customFormat="1" ht="15" customHeight="1" x14ac:dyDescent="0.3">
      <c r="A26" s="67"/>
      <c r="B26" s="68" t="s">
        <v>166</v>
      </c>
      <c r="C26" s="69" t="s">
        <v>167</v>
      </c>
      <c r="D26" s="70">
        <v>0</v>
      </c>
      <c r="E26" s="71">
        <v>12800</v>
      </c>
      <c r="F26" s="84"/>
    </row>
    <row r="27" spans="1:6" s="94" customFormat="1" ht="15" customHeight="1" x14ac:dyDescent="0.3">
      <c r="A27" s="67"/>
      <c r="B27" s="68" t="s">
        <v>151</v>
      </c>
      <c r="C27" s="69" t="s">
        <v>152</v>
      </c>
      <c r="D27" s="70">
        <v>1890000</v>
      </c>
      <c r="E27" s="71">
        <v>9804538.2699999996</v>
      </c>
      <c r="F27" s="84">
        <v>5.1875863862433862</v>
      </c>
    </row>
    <row r="28" spans="1:6" s="94" customFormat="1" ht="15" customHeight="1" x14ac:dyDescent="0.3">
      <c r="A28" s="67"/>
      <c r="B28" s="68" t="s">
        <v>168</v>
      </c>
      <c r="C28" s="69" t="s">
        <v>169</v>
      </c>
      <c r="D28" s="70">
        <v>0</v>
      </c>
      <c r="E28" s="71">
        <v>512872.46</v>
      </c>
      <c r="F28" s="84"/>
    </row>
    <row r="29" spans="1:6" s="94" customFormat="1" ht="15" customHeight="1" x14ac:dyDescent="0.3">
      <c r="A29" s="67"/>
      <c r="B29" s="68" t="s">
        <v>199</v>
      </c>
      <c r="C29" s="69" t="s">
        <v>200</v>
      </c>
      <c r="D29" s="70">
        <v>0</v>
      </c>
      <c r="E29" s="71">
        <v>12009.78</v>
      </c>
      <c r="F29" s="84"/>
    </row>
    <row r="30" spans="1:6" s="94" customFormat="1" ht="15" customHeight="1" x14ac:dyDescent="0.3">
      <c r="A30" s="67"/>
      <c r="B30" s="68" t="s">
        <v>153</v>
      </c>
      <c r="C30" s="69" t="s">
        <v>154</v>
      </c>
      <c r="D30" s="70">
        <v>0</v>
      </c>
      <c r="E30" s="71">
        <v>78257.279999999999</v>
      </c>
      <c r="F30" s="84"/>
    </row>
    <row r="31" spans="1:6" s="92" customFormat="1" ht="15" customHeight="1" x14ac:dyDescent="0.3">
      <c r="A31" s="74" t="s">
        <v>155</v>
      </c>
      <c r="B31" s="75"/>
      <c r="C31" s="78"/>
      <c r="D31" s="79">
        <v>0</v>
      </c>
      <c r="E31" s="80">
        <v>5479242.8200000003</v>
      </c>
      <c r="F31" s="90"/>
    </row>
    <row r="32" spans="1:6" s="94" customFormat="1" ht="15" customHeight="1" x14ac:dyDescent="0.3">
      <c r="A32" s="67"/>
      <c r="B32" s="68" t="s">
        <v>188</v>
      </c>
      <c r="C32" s="69" t="s">
        <v>189</v>
      </c>
      <c r="D32" s="70">
        <v>0</v>
      </c>
      <c r="E32" s="71">
        <v>25545.910000000003</v>
      </c>
      <c r="F32" s="84"/>
    </row>
    <row r="33" spans="1:7" s="94" customFormat="1" ht="15" customHeight="1" x14ac:dyDescent="0.3">
      <c r="A33" s="67"/>
      <c r="B33" s="68" t="s">
        <v>158</v>
      </c>
      <c r="C33" s="69" t="s">
        <v>159</v>
      </c>
      <c r="D33" s="70">
        <v>0</v>
      </c>
      <c r="E33" s="71">
        <v>5453696.9100000001</v>
      </c>
      <c r="F33" s="84"/>
    </row>
    <row r="34" spans="1:7" s="8" customFormat="1" ht="15" customHeight="1" x14ac:dyDescent="0.4">
      <c r="A34" s="116" t="s">
        <v>160</v>
      </c>
      <c r="B34" s="117"/>
      <c r="C34" s="118"/>
      <c r="D34" s="19">
        <v>1900000</v>
      </c>
      <c r="E34" s="19">
        <v>21624541.16</v>
      </c>
      <c r="F34" s="54">
        <v>11.381337452631579</v>
      </c>
      <c r="G34" s="81"/>
    </row>
    <row r="35" spans="1:7" ht="15" customHeight="1" x14ac:dyDescent="0.35">
      <c r="A35" s="82" t="s">
        <v>7</v>
      </c>
      <c r="B35" s="13"/>
      <c r="C35" s="13"/>
      <c r="D35" s="13"/>
      <c r="E35" s="13"/>
      <c r="F35" s="13"/>
    </row>
    <row r="36" spans="1:7" x14ac:dyDescent="0.35">
      <c r="E36" s="22"/>
    </row>
    <row r="37" spans="1:7" x14ac:dyDescent="0.35">
      <c r="D37" s="22"/>
      <c r="E37" s="22"/>
    </row>
  </sheetData>
  <mergeCells count="1">
    <mergeCell ref="A34:C34"/>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3.3984375"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22</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94940.54</v>
      </c>
      <c r="F9" s="83"/>
    </row>
    <row r="10" spans="1:6" s="45" customFormat="1" ht="15" customHeight="1" x14ac:dyDescent="0.3">
      <c r="A10" s="67"/>
      <c r="B10" s="68" t="s">
        <v>125</v>
      </c>
      <c r="C10" s="69" t="s">
        <v>126</v>
      </c>
      <c r="D10" s="70">
        <v>0</v>
      </c>
      <c r="E10" s="71">
        <v>94940.54</v>
      </c>
      <c r="F10" s="84"/>
    </row>
    <row r="11" spans="1:6" s="66" customFormat="1" ht="15" customHeight="1" x14ac:dyDescent="0.3">
      <c r="A11" s="74" t="s">
        <v>127</v>
      </c>
      <c r="B11" s="75"/>
      <c r="C11" s="78"/>
      <c r="D11" s="79">
        <v>0</v>
      </c>
      <c r="E11" s="80">
        <v>629388.45000000007</v>
      </c>
      <c r="F11" s="90"/>
    </row>
    <row r="12" spans="1:6" s="45" customFormat="1" ht="15" customHeight="1" x14ac:dyDescent="0.3">
      <c r="A12" s="85"/>
      <c r="B12" s="86" t="s">
        <v>128</v>
      </c>
      <c r="C12" s="87" t="s">
        <v>129</v>
      </c>
      <c r="D12" s="88">
        <v>0</v>
      </c>
      <c r="E12" s="89">
        <v>6042.5300000000007</v>
      </c>
      <c r="F12" s="84"/>
    </row>
    <row r="13" spans="1:6" s="45" customFormat="1" ht="15" customHeight="1" x14ac:dyDescent="0.3">
      <c r="A13" s="67"/>
      <c r="B13" s="68" t="s">
        <v>130</v>
      </c>
      <c r="C13" s="69" t="s">
        <v>131</v>
      </c>
      <c r="D13" s="70">
        <v>0</v>
      </c>
      <c r="E13" s="71">
        <v>623345.92000000004</v>
      </c>
      <c r="F13" s="84"/>
    </row>
    <row r="14" spans="1:6" s="66" customFormat="1" ht="15" customHeight="1" x14ac:dyDescent="0.3">
      <c r="A14" s="59" t="s">
        <v>132</v>
      </c>
      <c r="B14" s="60"/>
      <c r="C14" s="61"/>
      <c r="D14" s="62">
        <v>0</v>
      </c>
      <c r="E14" s="63">
        <v>3412072.62</v>
      </c>
      <c r="F14" s="90"/>
    </row>
    <row r="15" spans="1:6" s="45" customFormat="1" ht="15" customHeight="1" x14ac:dyDescent="0.3">
      <c r="A15" s="67"/>
      <c r="B15" s="68" t="s">
        <v>133</v>
      </c>
      <c r="C15" s="69" t="s">
        <v>134</v>
      </c>
      <c r="D15" s="70">
        <v>0</v>
      </c>
      <c r="E15" s="71">
        <v>3412072.62</v>
      </c>
      <c r="F15" s="84"/>
    </row>
    <row r="16" spans="1:6" s="66" customFormat="1" ht="15" customHeight="1" x14ac:dyDescent="0.3">
      <c r="A16" s="59" t="s">
        <v>137</v>
      </c>
      <c r="B16" s="60"/>
      <c r="C16" s="61"/>
      <c r="D16" s="62">
        <v>2998720</v>
      </c>
      <c r="E16" s="63">
        <v>422810.45999999996</v>
      </c>
      <c r="F16" s="90">
        <v>0.14099697871091665</v>
      </c>
    </row>
    <row r="17" spans="1:6" s="45" customFormat="1" ht="15" customHeight="1" x14ac:dyDescent="0.3">
      <c r="A17" s="67"/>
      <c r="B17" s="68" t="s">
        <v>138</v>
      </c>
      <c r="C17" s="69" t="s">
        <v>139</v>
      </c>
      <c r="D17" s="70">
        <v>2998720</v>
      </c>
      <c r="E17" s="71">
        <v>422810.45999999996</v>
      </c>
      <c r="F17" s="84">
        <v>0.14099697871091665</v>
      </c>
    </row>
    <row r="18" spans="1:6" s="66" customFormat="1" ht="15" customHeight="1" x14ac:dyDescent="0.3">
      <c r="A18" s="59" t="s">
        <v>163</v>
      </c>
      <c r="B18" s="60"/>
      <c r="C18" s="61"/>
      <c r="D18" s="62">
        <v>1300000</v>
      </c>
      <c r="E18" s="63">
        <v>391454.61</v>
      </c>
      <c r="F18" s="90">
        <v>0.30111893076923074</v>
      </c>
    </row>
    <row r="19" spans="1:6" s="45" customFormat="1" ht="15" customHeight="1" x14ac:dyDescent="0.3">
      <c r="A19" s="67"/>
      <c r="B19" s="68" t="s">
        <v>164</v>
      </c>
      <c r="C19" s="69" t="s">
        <v>165</v>
      </c>
      <c r="D19" s="70">
        <v>1300000</v>
      </c>
      <c r="E19" s="71">
        <v>391454.61</v>
      </c>
      <c r="F19" s="84">
        <v>0.30111893076923074</v>
      </c>
    </row>
    <row r="20" spans="1:6" s="66" customFormat="1" ht="15" customHeight="1" x14ac:dyDescent="0.3">
      <c r="A20" s="59" t="s">
        <v>140</v>
      </c>
      <c r="B20" s="60"/>
      <c r="C20" s="61"/>
      <c r="D20" s="62">
        <v>0</v>
      </c>
      <c r="E20" s="63">
        <v>56477.96</v>
      </c>
      <c r="F20" s="90"/>
    </row>
    <row r="21" spans="1:6" s="45" customFormat="1" ht="15" customHeight="1" x14ac:dyDescent="0.3">
      <c r="A21" s="67"/>
      <c r="B21" s="68" t="s">
        <v>141</v>
      </c>
      <c r="C21" s="69" t="s">
        <v>142</v>
      </c>
      <c r="D21" s="70">
        <v>0</v>
      </c>
      <c r="E21" s="71">
        <v>56477.96</v>
      </c>
      <c r="F21" s="84"/>
    </row>
    <row r="22" spans="1:6" s="66" customFormat="1" ht="15" customHeight="1" x14ac:dyDescent="0.3">
      <c r="A22" s="59" t="s">
        <v>145</v>
      </c>
      <c r="B22" s="60"/>
      <c r="C22" s="61"/>
      <c r="D22" s="62">
        <v>0</v>
      </c>
      <c r="E22" s="63">
        <v>644415</v>
      </c>
      <c r="F22" s="90"/>
    </row>
    <row r="23" spans="1:6" s="45" customFormat="1" ht="15" customHeight="1" x14ac:dyDescent="0.3">
      <c r="A23" s="67"/>
      <c r="B23" s="68" t="s">
        <v>146</v>
      </c>
      <c r="C23" s="69" t="s">
        <v>147</v>
      </c>
      <c r="D23" s="70">
        <v>0</v>
      </c>
      <c r="E23" s="71">
        <v>644415</v>
      </c>
      <c r="F23" s="84"/>
    </row>
    <row r="24" spans="1:6" s="66" customFormat="1" ht="15" customHeight="1" x14ac:dyDescent="0.3">
      <c r="A24" s="74" t="s">
        <v>148</v>
      </c>
      <c r="B24" s="75"/>
      <c r="C24" s="78"/>
      <c r="D24" s="79">
        <v>6355000</v>
      </c>
      <c r="E24" s="80">
        <v>20411198.189999998</v>
      </c>
      <c r="F24" s="90">
        <v>3.2118329173878832</v>
      </c>
    </row>
    <row r="25" spans="1:6" s="45" customFormat="1" ht="15" customHeight="1" x14ac:dyDescent="0.3">
      <c r="A25" s="67"/>
      <c r="B25" s="68" t="s">
        <v>166</v>
      </c>
      <c r="C25" s="69" t="s">
        <v>167</v>
      </c>
      <c r="D25" s="70">
        <v>0</v>
      </c>
      <c r="E25" s="71">
        <v>3786934.38</v>
      </c>
      <c r="F25" s="84"/>
    </row>
    <row r="26" spans="1:6" s="45" customFormat="1" ht="15" customHeight="1" x14ac:dyDescent="0.3">
      <c r="A26" s="67"/>
      <c r="B26" s="68" t="s">
        <v>151</v>
      </c>
      <c r="C26" s="69" t="s">
        <v>152</v>
      </c>
      <c r="D26" s="70">
        <v>0</v>
      </c>
      <c r="E26" s="71">
        <v>248.53</v>
      </c>
      <c r="F26" s="84"/>
    </row>
    <row r="27" spans="1:6" s="45" customFormat="1" ht="15" customHeight="1" x14ac:dyDescent="0.3">
      <c r="A27" s="67"/>
      <c r="B27" s="68" t="s">
        <v>184</v>
      </c>
      <c r="C27" s="69" t="s">
        <v>185</v>
      </c>
      <c r="D27" s="70">
        <v>0</v>
      </c>
      <c r="E27" s="71">
        <v>3592574.42</v>
      </c>
      <c r="F27" s="84"/>
    </row>
    <row r="28" spans="1:6" s="45" customFormat="1" ht="15" customHeight="1" x14ac:dyDescent="0.3">
      <c r="A28" s="67"/>
      <c r="B28" s="68" t="s">
        <v>168</v>
      </c>
      <c r="C28" s="69" t="s">
        <v>169</v>
      </c>
      <c r="D28" s="70">
        <v>0</v>
      </c>
      <c r="E28" s="71">
        <v>2926357.05</v>
      </c>
      <c r="F28" s="84"/>
    </row>
    <row r="29" spans="1:6" s="45" customFormat="1" ht="15" customHeight="1" x14ac:dyDescent="0.3">
      <c r="A29" s="67"/>
      <c r="B29" s="68" t="s">
        <v>193</v>
      </c>
      <c r="C29" s="69" t="s">
        <v>194</v>
      </c>
      <c r="D29" s="70">
        <v>1100000</v>
      </c>
      <c r="E29" s="71">
        <v>56636.19</v>
      </c>
      <c r="F29" s="84">
        <v>5.1487445454545457E-2</v>
      </c>
    </row>
    <row r="30" spans="1:6" s="45" customFormat="1" ht="15" customHeight="1" x14ac:dyDescent="0.3">
      <c r="A30" s="67"/>
      <c r="B30" s="68" t="s">
        <v>199</v>
      </c>
      <c r="C30" s="69" t="s">
        <v>200</v>
      </c>
      <c r="D30" s="70">
        <v>2725000</v>
      </c>
      <c r="E30" s="71">
        <v>9936651.3199999984</v>
      </c>
      <c r="F30" s="84">
        <v>3.6464775486238525</v>
      </c>
    </row>
    <row r="31" spans="1:6" s="45" customFormat="1" ht="15" customHeight="1" x14ac:dyDescent="0.3">
      <c r="A31" s="67"/>
      <c r="B31" s="68" t="s">
        <v>195</v>
      </c>
      <c r="C31" s="69" t="s">
        <v>196</v>
      </c>
      <c r="D31" s="70">
        <v>2530000</v>
      </c>
      <c r="E31" s="71">
        <v>57127.91</v>
      </c>
      <c r="F31" s="84">
        <v>2.2580201581027668E-2</v>
      </c>
    </row>
    <row r="32" spans="1:6" s="45" customFormat="1" ht="15" customHeight="1" x14ac:dyDescent="0.3">
      <c r="A32" s="67"/>
      <c r="B32" s="68" t="s">
        <v>153</v>
      </c>
      <c r="C32" s="69" t="s">
        <v>154</v>
      </c>
      <c r="D32" s="70">
        <v>0</v>
      </c>
      <c r="E32" s="71">
        <v>54668.39</v>
      </c>
      <c r="F32" s="84"/>
    </row>
    <row r="33" spans="1:7" s="66" customFormat="1" ht="15" customHeight="1" x14ac:dyDescent="0.3">
      <c r="A33" s="74" t="s">
        <v>155</v>
      </c>
      <c r="B33" s="75"/>
      <c r="C33" s="78"/>
      <c r="D33" s="79">
        <v>0</v>
      </c>
      <c r="E33" s="80">
        <v>89776.47</v>
      </c>
      <c r="F33" s="90"/>
    </row>
    <row r="34" spans="1:7" s="45" customFormat="1" ht="15" customHeight="1" x14ac:dyDescent="0.3">
      <c r="A34" s="67"/>
      <c r="B34" s="68" t="s">
        <v>158</v>
      </c>
      <c r="C34" s="69" t="s">
        <v>159</v>
      </c>
      <c r="D34" s="70">
        <v>0</v>
      </c>
      <c r="E34" s="71">
        <v>89776.47</v>
      </c>
      <c r="F34" s="84"/>
    </row>
    <row r="35" spans="1:7" s="8" customFormat="1" ht="15" customHeight="1" x14ac:dyDescent="0.4">
      <c r="A35" s="116" t="s">
        <v>160</v>
      </c>
      <c r="B35" s="117"/>
      <c r="C35" s="118"/>
      <c r="D35" s="19">
        <v>10653720</v>
      </c>
      <c r="E35" s="19">
        <v>26152534.299999997</v>
      </c>
      <c r="F35" s="54">
        <v>2.454779579339422</v>
      </c>
      <c r="G35" s="81"/>
    </row>
    <row r="36" spans="1:7" ht="15" customHeight="1" x14ac:dyDescent="0.35">
      <c r="A36" s="82" t="s">
        <v>7</v>
      </c>
      <c r="B36" s="13"/>
      <c r="C36" s="13"/>
      <c r="D36" s="13"/>
      <c r="E36" s="13"/>
      <c r="F36" s="13"/>
    </row>
    <row r="37" spans="1:7" x14ac:dyDescent="0.35">
      <c r="E37" s="22"/>
    </row>
    <row r="38" spans="1:7" x14ac:dyDescent="0.35">
      <c r="D38" s="22"/>
      <c r="E38" s="22"/>
    </row>
  </sheetData>
  <mergeCells count="1">
    <mergeCell ref="A35:C35"/>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1.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15</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6" t="s">
        <v>4</v>
      </c>
      <c r="F8" s="6" t="s">
        <v>5</v>
      </c>
    </row>
    <row r="9" spans="1:6" s="92" customFormat="1" ht="15" customHeight="1" x14ac:dyDescent="0.3">
      <c r="A9" s="59" t="s">
        <v>124</v>
      </c>
      <c r="B9" s="60"/>
      <c r="C9" s="61"/>
      <c r="D9" s="97">
        <v>168000</v>
      </c>
      <c r="E9" s="63">
        <v>1820778.0199999998</v>
      </c>
      <c r="F9" s="83">
        <v>10.837964404761905</v>
      </c>
    </row>
    <row r="10" spans="1:6" s="45" customFormat="1" ht="15" customHeight="1" x14ac:dyDescent="0.3">
      <c r="A10" s="67"/>
      <c r="B10" s="68" t="s">
        <v>178</v>
      </c>
      <c r="C10" s="69" t="s">
        <v>179</v>
      </c>
      <c r="D10" s="70">
        <v>168000</v>
      </c>
      <c r="E10" s="71">
        <v>705.88</v>
      </c>
      <c r="F10" s="84">
        <v>4.2016666666666669E-3</v>
      </c>
    </row>
    <row r="11" spans="1:6" s="45" customFormat="1" ht="15" customHeight="1" x14ac:dyDescent="0.3">
      <c r="A11" s="67"/>
      <c r="B11" s="68" t="s">
        <v>125</v>
      </c>
      <c r="C11" s="69" t="s">
        <v>126</v>
      </c>
      <c r="D11" s="70">
        <v>0</v>
      </c>
      <c r="E11" s="71">
        <v>1818206.14</v>
      </c>
      <c r="F11" s="84"/>
    </row>
    <row r="12" spans="1:6" s="94" customFormat="1" ht="15" customHeight="1" x14ac:dyDescent="0.3">
      <c r="A12" s="85"/>
      <c r="B12" s="86" t="s">
        <v>161</v>
      </c>
      <c r="C12" s="87" t="s">
        <v>162</v>
      </c>
      <c r="D12" s="88">
        <v>0</v>
      </c>
      <c r="E12" s="89">
        <v>1866</v>
      </c>
      <c r="F12" s="84"/>
    </row>
    <row r="13" spans="1:6" s="66" customFormat="1" ht="15" customHeight="1" x14ac:dyDescent="0.3">
      <c r="A13" s="74" t="s">
        <v>127</v>
      </c>
      <c r="B13" s="75"/>
      <c r="C13" s="78"/>
      <c r="D13" s="79">
        <v>0</v>
      </c>
      <c r="E13" s="80">
        <v>485414.7</v>
      </c>
      <c r="F13" s="90"/>
    </row>
    <row r="14" spans="1:6" s="94" customFormat="1" ht="15" customHeight="1" x14ac:dyDescent="0.3">
      <c r="A14" s="85"/>
      <c r="B14" s="86" t="s">
        <v>128</v>
      </c>
      <c r="C14" s="87" t="s">
        <v>129</v>
      </c>
      <c r="D14" s="88">
        <v>0</v>
      </c>
      <c r="E14" s="89">
        <v>5048.6900000000005</v>
      </c>
      <c r="F14" s="84"/>
    </row>
    <row r="15" spans="1:6" s="45" customFormat="1" ht="15" customHeight="1" x14ac:dyDescent="0.3">
      <c r="A15" s="67"/>
      <c r="B15" s="68" t="s">
        <v>130</v>
      </c>
      <c r="C15" s="69" t="s">
        <v>131</v>
      </c>
      <c r="D15" s="70">
        <v>0</v>
      </c>
      <c r="E15" s="71">
        <v>480366.01</v>
      </c>
      <c r="F15" s="84"/>
    </row>
    <row r="16" spans="1:6" s="92" customFormat="1" ht="15" customHeight="1" x14ac:dyDescent="0.3">
      <c r="A16" s="59" t="s">
        <v>132</v>
      </c>
      <c r="B16" s="60"/>
      <c r="C16" s="61"/>
      <c r="D16" s="62">
        <v>0</v>
      </c>
      <c r="E16" s="63">
        <v>507051.32</v>
      </c>
      <c r="F16" s="90"/>
    </row>
    <row r="17" spans="1:6" s="94" customFormat="1" ht="15" customHeight="1" x14ac:dyDescent="0.3">
      <c r="A17" s="85"/>
      <c r="B17" s="86" t="s">
        <v>133</v>
      </c>
      <c r="C17" s="87" t="s">
        <v>134</v>
      </c>
      <c r="D17" s="88">
        <v>0</v>
      </c>
      <c r="E17" s="89">
        <v>507051.32</v>
      </c>
      <c r="F17" s="84"/>
    </row>
    <row r="18" spans="1:6" s="92" customFormat="1" ht="15" customHeight="1" x14ac:dyDescent="0.3">
      <c r="A18" s="59" t="s">
        <v>163</v>
      </c>
      <c r="B18" s="60"/>
      <c r="C18" s="61"/>
      <c r="D18" s="62">
        <v>1200000</v>
      </c>
      <c r="E18" s="63">
        <v>72695.62</v>
      </c>
      <c r="F18" s="90">
        <v>6.0579683333333328E-2</v>
      </c>
    </row>
    <row r="19" spans="1:6" s="94" customFormat="1" ht="15" customHeight="1" x14ac:dyDescent="0.3">
      <c r="A19" s="85"/>
      <c r="B19" s="86" t="s">
        <v>164</v>
      </c>
      <c r="C19" s="87" t="s">
        <v>165</v>
      </c>
      <c r="D19" s="88">
        <v>1200000</v>
      </c>
      <c r="E19" s="89">
        <v>72695.62</v>
      </c>
      <c r="F19" s="84">
        <v>6.0579683333333328E-2</v>
      </c>
    </row>
    <row r="20" spans="1:6" s="92" customFormat="1" ht="15" customHeight="1" x14ac:dyDescent="0.3">
      <c r="A20" s="59" t="s">
        <v>140</v>
      </c>
      <c r="B20" s="60"/>
      <c r="C20" s="61"/>
      <c r="D20" s="62">
        <v>0</v>
      </c>
      <c r="E20" s="63">
        <v>2484.9</v>
      </c>
      <c r="F20" s="90"/>
    </row>
    <row r="21" spans="1:6" s="94" customFormat="1" ht="15" customHeight="1" x14ac:dyDescent="0.3">
      <c r="A21" s="85"/>
      <c r="B21" s="86" t="s">
        <v>141</v>
      </c>
      <c r="C21" s="69" t="s">
        <v>142</v>
      </c>
      <c r="D21" s="88">
        <v>0</v>
      </c>
      <c r="E21" s="89">
        <v>2484.9</v>
      </c>
      <c r="F21" s="84"/>
    </row>
    <row r="22" spans="1:6" s="92" customFormat="1" ht="15" customHeight="1" x14ac:dyDescent="0.3">
      <c r="A22" s="59" t="s">
        <v>145</v>
      </c>
      <c r="B22" s="60"/>
      <c r="C22" s="61"/>
      <c r="D22" s="62">
        <v>0</v>
      </c>
      <c r="E22" s="63">
        <v>363675.48</v>
      </c>
      <c r="F22" s="90"/>
    </row>
    <row r="23" spans="1:6" s="94" customFormat="1" ht="15" customHeight="1" x14ac:dyDescent="0.3">
      <c r="A23" s="85"/>
      <c r="B23" s="86" t="s">
        <v>146</v>
      </c>
      <c r="C23" s="69" t="s">
        <v>147</v>
      </c>
      <c r="D23" s="88">
        <v>0</v>
      </c>
      <c r="E23" s="89">
        <v>363675.48</v>
      </c>
      <c r="F23" s="84"/>
    </row>
    <row r="24" spans="1:6" s="92" customFormat="1" ht="15" customHeight="1" x14ac:dyDescent="0.3">
      <c r="A24" s="59" t="s">
        <v>148</v>
      </c>
      <c r="B24" s="60"/>
      <c r="C24" s="61"/>
      <c r="D24" s="62">
        <v>0</v>
      </c>
      <c r="E24" s="63">
        <v>385352.35</v>
      </c>
      <c r="F24" s="90"/>
    </row>
    <row r="25" spans="1:6" s="45" customFormat="1" ht="15" customHeight="1" x14ac:dyDescent="0.3">
      <c r="A25" s="67"/>
      <c r="B25" s="68" t="s">
        <v>166</v>
      </c>
      <c r="C25" s="69" t="s">
        <v>167</v>
      </c>
      <c r="D25" s="70">
        <v>0</v>
      </c>
      <c r="E25" s="71">
        <v>134358.35999999999</v>
      </c>
      <c r="F25" s="84"/>
    </row>
    <row r="26" spans="1:6" s="66" customFormat="1" ht="15" customHeight="1" x14ac:dyDescent="0.3">
      <c r="A26" s="67"/>
      <c r="B26" s="68" t="s">
        <v>153</v>
      </c>
      <c r="C26" s="69" t="s">
        <v>154</v>
      </c>
      <c r="D26" s="70">
        <v>0</v>
      </c>
      <c r="E26" s="71">
        <v>250993.99</v>
      </c>
      <c r="F26" s="84"/>
    </row>
    <row r="27" spans="1:6" s="66" customFormat="1" ht="15" customHeight="1" x14ac:dyDescent="0.3">
      <c r="A27" s="74" t="s">
        <v>201</v>
      </c>
      <c r="B27" s="75"/>
      <c r="C27" s="78"/>
      <c r="D27" s="79">
        <v>0</v>
      </c>
      <c r="E27" s="80">
        <v>18725.060000000001</v>
      </c>
      <c r="F27" s="90"/>
    </row>
    <row r="28" spans="1:6" s="66" customFormat="1" ht="15" customHeight="1" x14ac:dyDescent="0.3">
      <c r="A28" s="67"/>
      <c r="B28" s="68" t="s">
        <v>202</v>
      </c>
      <c r="C28" s="69" t="s">
        <v>203</v>
      </c>
      <c r="D28" s="70">
        <v>0</v>
      </c>
      <c r="E28" s="71">
        <v>18725.060000000001</v>
      </c>
      <c r="F28" s="84"/>
    </row>
    <row r="29" spans="1:6" s="66" customFormat="1" ht="15" customHeight="1" x14ac:dyDescent="0.3">
      <c r="A29" s="74" t="s">
        <v>155</v>
      </c>
      <c r="B29" s="75"/>
      <c r="C29" s="78"/>
      <c r="D29" s="79">
        <v>0</v>
      </c>
      <c r="E29" s="80">
        <v>1480416.75</v>
      </c>
      <c r="F29" s="90"/>
    </row>
    <row r="30" spans="1:6" s="66" customFormat="1" ht="15" customHeight="1" x14ac:dyDescent="0.3">
      <c r="A30" s="67"/>
      <c r="B30" s="68" t="s">
        <v>156</v>
      </c>
      <c r="C30" s="69" t="s">
        <v>157</v>
      </c>
      <c r="D30" s="70">
        <v>0</v>
      </c>
      <c r="E30" s="71">
        <v>26603.4</v>
      </c>
      <c r="F30" s="84"/>
    </row>
    <row r="31" spans="1:6" s="66" customFormat="1" ht="15" customHeight="1" x14ac:dyDescent="0.3">
      <c r="A31" s="67"/>
      <c r="B31" s="68" t="s">
        <v>176</v>
      </c>
      <c r="C31" s="69" t="s">
        <v>177</v>
      </c>
      <c r="D31" s="70">
        <v>0</v>
      </c>
      <c r="E31" s="71">
        <v>710318.9</v>
      </c>
      <c r="F31" s="84"/>
    </row>
    <row r="32" spans="1:6" s="66" customFormat="1" ht="15" customHeight="1" x14ac:dyDescent="0.3">
      <c r="A32" s="67"/>
      <c r="B32" s="68" t="s">
        <v>188</v>
      </c>
      <c r="C32" s="69" t="s">
        <v>189</v>
      </c>
      <c r="D32" s="70">
        <v>0</v>
      </c>
      <c r="E32" s="71">
        <v>15522.099999999999</v>
      </c>
      <c r="F32" s="84"/>
    </row>
    <row r="33" spans="1:7" s="66" customFormat="1" ht="15" customHeight="1" x14ac:dyDescent="0.3">
      <c r="A33" s="67"/>
      <c r="B33" s="68" t="s">
        <v>158</v>
      </c>
      <c r="C33" s="69" t="s">
        <v>159</v>
      </c>
      <c r="D33" s="70">
        <v>0</v>
      </c>
      <c r="E33" s="71">
        <v>727972.35</v>
      </c>
      <c r="F33" s="84"/>
    </row>
    <row r="34" spans="1:7" s="8" customFormat="1" ht="15" customHeight="1" x14ac:dyDescent="0.4">
      <c r="A34" s="116" t="s">
        <v>160</v>
      </c>
      <c r="B34" s="117"/>
      <c r="C34" s="118"/>
      <c r="D34" s="19">
        <v>1368000</v>
      </c>
      <c r="E34" s="19">
        <v>5136594.1999999993</v>
      </c>
      <c r="F34" s="54">
        <v>3.7548203216374265</v>
      </c>
      <c r="G34" s="65"/>
    </row>
    <row r="35" spans="1:7" ht="15" customHeight="1" x14ac:dyDescent="0.35">
      <c r="A35" s="82" t="s">
        <v>7</v>
      </c>
      <c r="B35" s="13"/>
      <c r="C35" s="13"/>
      <c r="D35" s="13"/>
      <c r="E35" s="13"/>
      <c r="F35" s="13"/>
      <c r="G35" s="65"/>
    </row>
    <row r="36" spans="1:7" x14ac:dyDescent="0.35">
      <c r="E36" s="22"/>
    </row>
    <row r="37" spans="1:7" x14ac:dyDescent="0.35">
      <c r="D37" s="22"/>
      <c r="E37" s="22"/>
    </row>
  </sheetData>
  <mergeCells count="1">
    <mergeCell ref="A34:C34"/>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1.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58</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3088.23</v>
      </c>
      <c r="F9" s="90"/>
    </row>
    <row r="10" spans="1:6" s="45" customFormat="1" ht="15" customHeight="1" x14ac:dyDescent="0.3">
      <c r="A10" s="67"/>
      <c r="B10" s="68" t="s">
        <v>125</v>
      </c>
      <c r="C10" s="69" t="s">
        <v>126</v>
      </c>
      <c r="D10" s="70">
        <v>0</v>
      </c>
      <c r="E10" s="71">
        <v>3088.23</v>
      </c>
      <c r="F10" s="84"/>
    </row>
    <row r="11" spans="1:6" s="66" customFormat="1" ht="15" customHeight="1" x14ac:dyDescent="0.3">
      <c r="A11" s="74" t="s">
        <v>127</v>
      </c>
      <c r="B11" s="75"/>
      <c r="C11" s="78"/>
      <c r="D11" s="79">
        <v>0</v>
      </c>
      <c r="E11" s="80">
        <v>8453.8499999999985</v>
      </c>
      <c r="F11" s="90"/>
    </row>
    <row r="12" spans="1:6" s="45" customFormat="1" ht="15" customHeight="1" x14ac:dyDescent="0.3">
      <c r="A12" s="67"/>
      <c r="B12" s="68" t="s">
        <v>128</v>
      </c>
      <c r="C12" s="69" t="s">
        <v>129</v>
      </c>
      <c r="D12" s="70">
        <v>0</v>
      </c>
      <c r="E12" s="71">
        <v>130.97</v>
      </c>
      <c r="F12" s="84"/>
    </row>
    <row r="13" spans="1:6" s="45" customFormat="1" ht="15" customHeight="1" x14ac:dyDescent="0.3">
      <c r="A13" s="67"/>
      <c r="B13" s="68" t="s">
        <v>130</v>
      </c>
      <c r="C13" s="69" t="s">
        <v>131</v>
      </c>
      <c r="D13" s="70">
        <v>0</v>
      </c>
      <c r="E13" s="71">
        <v>8322.8799999999992</v>
      </c>
      <c r="F13" s="84"/>
    </row>
    <row r="14" spans="1:6" s="66" customFormat="1" ht="15" customHeight="1" x14ac:dyDescent="0.3">
      <c r="A14" s="74" t="s">
        <v>132</v>
      </c>
      <c r="B14" s="75"/>
      <c r="C14" s="78"/>
      <c r="D14" s="79">
        <v>0</v>
      </c>
      <c r="E14" s="80">
        <v>404470.89</v>
      </c>
      <c r="F14" s="90"/>
    </row>
    <row r="15" spans="1:6" s="45" customFormat="1" ht="15" customHeight="1" x14ac:dyDescent="0.3">
      <c r="A15" s="67"/>
      <c r="B15" s="68" t="s">
        <v>133</v>
      </c>
      <c r="C15" s="69" t="s">
        <v>134</v>
      </c>
      <c r="D15" s="70">
        <v>0</v>
      </c>
      <c r="E15" s="71">
        <v>404470.89</v>
      </c>
      <c r="F15" s="84"/>
    </row>
    <row r="16" spans="1:6" s="66" customFormat="1" ht="15" customHeight="1" x14ac:dyDescent="0.3">
      <c r="A16" s="74" t="s">
        <v>137</v>
      </c>
      <c r="B16" s="75"/>
      <c r="C16" s="78"/>
      <c r="D16" s="79">
        <v>0</v>
      </c>
      <c r="E16" s="80">
        <v>90332.55</v>
      </c>
      <c r="F16" s="90"/>
    </row>
    <row r="17" spans="1:7" s="45" customFormat="1" ht="15" customHeight="1" x14ac:dyDescent="0.3">
      <c r="A17" s="67"/>
      <c r="B17" s="68" t="s">
        <v>138</v>
      </c>
      <c r="C17" s="69" t="s">
        <v>139</v>
      </c>
      <c r="D17" s="70">
        <v>0</v>
      </c>
      <c r="E17" s="71">
        <v>90332.55</v>
      </c>
      <c r="F17" s="84"/>
    </row>
    <row r="18" spans="1:7" s="66" customFormat="1" ht="15" customHeight="1" x14ac:dyDescent="0.3">
      <c r="A18" s="74" t="s">
        <v>140</v>
      </c>
      <c r="B18" s="75"/>
      <c r="C18" s="78"/>
      <c r="D18" s="79">
        <v>0</v>
      </c>
      <c r="E18" s="80">
        <v>56449.130000000005</v>
      </c>
      <c r="F18" s="90"/>
    </row>
    <row r="19" spans="1:7" s="45" customFormat="1" ht="15" customHeight="1" x14ac:dyDescent="0.3">
      <c r="A19" s="67"/>
      <c r="B19" s="68" t="s">
        <v>141</v>
      </c>
      <c r="C19" s="69" t="s">
        <v>142</v>
      </c>
      <c r="D19" s="70">
        <v>0</v>
      </c>
      <c r="E19" s="71">
        <v>34799.01</v>
      </c>
      <c r="F19" s="84"/>
    </row>
    <row r="20" spans="1:7" s="45" customFormat="1" ht="15" customHeight="1" x14ac:dyDescent="0.3">
      <c r="A20" s="67"/>
      <c r="B20" s="68" t="s">
        <v>172</v>
      </c>
      <c r="C20" s="69" t="s">
        <v>173</v>
      </c>
      <c r="D20" s="70">
        <v>0</v>
      </c>
      <c r="E20" s="71">
        <v>21650.12</v>
      </c>
      <c r="F20" s="84"/>
    </row>
    <row r="21" spans="1:7" s="66" customFormat="1" ht="15" customHeight="1" x14ac:dyDescent="0.3">
      <c r="A21" s="74" t="s">
        <v>148</v>
      </c>
      <c r="B21" s="75"/>
      <c r="C21" s="78"/>
      <c r="D21" s="79">
        <v>1265000</v>
      </c>
      <c r="E21" s="80">
        <v>2343820.14</v>
      </c>
      <c r="F21" s="90">
        <v>1.8528222450592886</v>
      </c>
    </row>
    <row r="22" spans="1:7" s="66" customFormat="1" ht="15" customHeight="1" x14ac:dyDescent="0.3">
      <c r="A22" s="74"/>
      <c r="B22" s="68" t="s">
        <v>149</v>
      </c>
      <c r="C22" s="69" t="s">
        <v>150</v>
      </c>
      <c r="D22" s="70">
        <v>0</v>
      </c>
      <c r="E22" s="71">
        <v>97610.23</v>
      </c>
      <c r="F22" s="84"/>
    </row>
    <row r="23" spans="1:7" s="66" customFormat="1" ht="15" customHeight="1" x14ac:dyDescent="0.3">
      <c r="A23" s="74"/>
      <c r="B23" s="68" t="s">
        <v>151</v>
      </c>
      <c r="C23" s="69" t="s">
        <v>152</v>
      </c>
      <c r="D23" s="70">
        <v>1265000</v>
      </c>
      <c r="E23" s="71">
        <v>2237497.91</v>
      </c>
      <c r="F23" s="84">
        <v>1.7687730513833992</v>
      </c>
    </row>
    <row r="24" spans="1:7" s="66" customFormat="1" ht="15" customHeight="1" x14ac:dyDescent="0.3">
      <c r="A24" s="74"/>
      <c r="B24" s="68" t="s">
        <v>153</v>
      </c>
      <c r="C24" s="69" t="s">
        <v>154</v>
      </c>
      <c r="D24" s="70">
        <v>0</v>
      </c>
      <c r="E24" s="71">
        <v>8712</v>
      </c>
      <c r="F24" s="84"/>
    </row>
    <row r="25" spans="1:7" s="66" customFormat="1" ht="15" customHeight="1" x14ac:dyDescent="0.3">
      <c r="A25" s="74" t="s">
        <v>155</v>
      </c>
      <c r="B25" s="75"/>
      <c r="C25" s="78"/>
      <c r="D25" s="79">
        <v>0</v>
      </c>
      <c r="E25" s="80">
        <v>894671.39</v>
      </c>
      <c r="F25" s="90"/>
    </row>
    <row r="26" spans="1:7" s="66" customFormat="1" ht="15" customHeight="1" x14ac:dyDescent="0.3">
      <c r="A26" s="74"/>
      <c r="B26" s="68" t="s">
        <v>158</v>
      </c>
      <c r="C26" s="69" t="s">
        <v>159</v>
      </c>
      <c r="D26" s="70">
        <v>0</v>
      </c>
      <c r="E26" s="71">
        <v>894671.39</v>
      </c>
      <c r="F26" s="90"/>
    </row>
    <row r="27" spans="1:7" s="8" customFormat="1" ht="15" customHeight="1" x14ac:dyDescent="0.4">
      <c r="A27" s="116" t="s">
        <v>160</v>
      </c>
      <c r="B27" s="117"/>
      <c r="C27" s="118"/>
      <c r="D27" s="19">
        <v>1265000</v>
      </c>
      <c r="E27" s="19">
        <v>3801286.18</v>
      </c>
      <c r="F27" s="54">
        <v>3.0049693122529644</v>
      </c>
      <c r="G27" s="65"/>
    </row>
    <row r="28" spans="1:7" ht="12.75" customHeight="1" x14ac:dyDescent="0.35">
      <c r="A28" s="82" t="s">
        <v>7</v>
      </c>
      <c r="B28" s="13"/>
      <c r="C28" s="13"/>
      <c r="D28" s="13"/>
      <c r="E28" s="13"/>
      <c r="F28" s="13"/>
    </row>
    <row r="29" spans="1:7" x14ac:dyDescent="0.35">
      <c r="E29" s="22"/>
    </row>
    <row r="30" spans="1:7" x14ac:dyDescent="0.35">
      <c r="D30" s="22"/>
      <c r="E30" s="22"/>
    </row>
  </sheetData>
  <mergeCells count="1">
    <mergeCell ref="A27:C27"/>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16</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127</v>
      </c>
      <c r="B9" s="60"/>
      <c r="C9" s="61"/>
      <c r="D9" s="62">
        <v>0</v>
      </c>
      <c r="E9" s="63">
        <v>844871.65</v>
      </c>
      <c r="F9" s="83"/>
    </row>
    <row r="10" spans="1:6" s="45" customFormat="1" ht="15" customHeight="1" x14ac:dyDescent="0.3">
      <c r="A10" s="67"/>
      <c r="B10" s="68" t="s">
        <v>128</v>
      </c>
      <c r="C10" s="69" t="s">
        <v>129</v>
      </c>
      <c r="D10" s="70">
        <v>0</v>
      </c>
      <c r="E10" s="71">
        <v>392.92</v>
      </c>
      <c r="F10" s="84"/>
    </row>
    <row r="11" spans="1:6" s="94" customFormat="1" ht="15" customHeight="1" x14ac:dyDescent="0.3">
      <c r="A11" s="85"/>
      <c r="B11" s="86" t="s">
        <v>130</v>
      </c>
      <c r="C11" s="87" t="s">
        <v>131</v>
      </c>
      <c r="D11" s="88">
        <v>0</v>
      </c>
      <c r="E11" s="89">
        <v>844478.73</v>
      </c>
      <c r="F11" s="84"/>
    </row>
    <row r="12" spans="1:6" s="66" customFormat="1" ht="15" customHeight="1" x14ac:dyDescent="0.3">
      <c r="A12" s="74" t="s">
        <v>132</v>
      </c>
      <c r="B12" s="75"/>
      <c r="C12" s="78"/>
      <c r="D12" s="79">
        <v>0</v>
      </c>
      <c r="E12" s="80">
        <v>2472313.7199999997</v>
      </c>
      <c r="F12" s="90"/>
    </row>
    <row r="13" spans="1:6" s="94" customFormat="1" ht="15" customHeight="1" x14ac:dyDescent="0.3">
      <c r="A13" s="85"/>
      <c r="B13" s="86" t="s">
        <v>133</v>
      </c>
      <c r="C13" s="87" t="s">
        <v>134</v>
      </c>
      <c r="D13" s="88">
        <v>0</v>
      </c>
      <c r="E13" s="89">
        <v>2472313.7199999997</v>
      </c>
      <c r="F13" s="84"/>
    </row>
    <row r="14" spans="1:6" s="66" customFormat="1" ht="15" customHeight="1" x14ac:dyDescent="0.3">
      <c r="A14" s="74" t="s">
        <v>137</v>
      </c>
      <c r="B14" s="75"/>
      <c r="C14" s="78"/>
      <c r="D14" s="79">
        <v>0</v>
      </c>
      <c r="E14" s="80">
        <v>86750</v>
      </c>
      <c r="F14" s="90"/>
    </row>
    <row r="15" spans="1:6" s="94" customFormat="1" ht="15" customHeight="1" x14ac:dyDescent="0.3">
      <c r="A15" s="85"/>
      <c r="B15" s="86" t="s">
        <v>138</v>
      </c>
      <c r="C15" s="87" t="s">
        <v>139</v>
      </c>
      <c r="D15" s="88">
        <v>0</v>
      </c>
      <c r="E15" s="89">
        <v>86750</v>
      </c>
      <c r="F15" s="84"/>
    </row>
    <row r="16" spans="1:6" s="66" customFormat="1" ht="15" customHeight="1" x14ac:dyDescent="0.3">
      <c r="A16" s="74" t="s">
        <v>163</v>
      </c>
      <c r="B16" s="75"/>
      <c r="C16" s="78"/>
      <c r="D16" s="79">
        <v>2489000</v>
      </c>
      <c r="E16" s="80">
        <v>153971.34</v>
      </c>
      <c r="F16" s="90">
        <v>6.1860723182000803E-2</v>
      </c>
    </row>
    <row r="17" spans="1:7" s="94" customFormat="1" ht="15" customHeight="1" x14ac:dyDescent="0.3">
      <c r="A17" s="85"/>
      <c r="B17" s="86" t="s">
        <v>164</v>
      </c>
      <c r="C17" s="87" t="s">
        <v>165</v>
      </c>
      <c r="D17" s="88">
        <v>2489000</v>
      </c>
      <c r="E17" s="89">
        <v>153971.34</v>
      </c>
      <c r="F17" s="84">
        <v>6.1860723182000803E-2</v>
      </c>
    </row>
    <row r="18" spans="1:7" s="66" customFormat="1" ht="15" customHeight="1" x14ac:dyDescent="0.3">
      <c r="A18" s="74" t="s">
        <v>140</v>
      </c>
      <c r="B18" s="75"/>
      <c r="C18" s="78"/>
      <c r="D18" s="79">
        <v>0</v>
      </c>
      <c r="E18" s="80">
        <v>160781.35</v>
      </c>
      <c r="F18" s="90"/>
    </row>
    <row r="19" spans="1:7" s="94" customFormat="1" ht="15" customHeight="1" x14ac:dyDescent="0.3">
      <c r="A19" s="85"/>
      <c r="B19" s="86" t="s">
        <v>141</v>
      </c>
      <c r="C19" s="87" t="s">
        <v>142</v>
      </c>
      <c r="D19" s="88">
        <v>0</v>
      </c>
      <c r="E19" s="89">
        <v>160781.35</v>
      </c>
      <c r="F19" s="84"/>
      <c r="G19" s="93"/>
    </row>
    <row r="20" spans="1:7" s="66" customFormat="1" ht="15" customHeight="1" x14ac:dyDescent="0.3">
      <c r="A20" s="74" t="s">
        <v>148</v>
      </c>
      <c r="B20" s="75"/>
      <c r="C20" s="78"/>
      <c r="D20" s="79">
        <v>8325000</v>
      </c>
      <c r="E20" s="80">
        <v>12564000.35</v>
      </c>
      <c r="F20" s="90">
        <v>1.5091892312312314</v>
      </c>
      <c r="G20" s="65"/>
    </row>
    <row r="21" spans="1:7" s="45" customFormat="1" ht="15" customHeight="1" x14ac:dyDescent="0.3">
      <c r="A21" s="67"/>
      <c r="B21" s="68" t="s">
        <v>166</v>
      </c>
      <c r="C21" s="69" t="s">
        <v>167</v>
      </c>
      <c r="D21" s="70">
        <v>0</v>
      </c>
      <c r="E21" s="71">
        <v>413882.67</v>
      </c>
      <c r="F21" s="84"/>
      <c r="G21" s="81"/>
    </row>
    <row r="22" spans="1:7" s="45" customFormat="1" ht="15" customHeight="1" x14ac:dyDescent="0.3">
      <c r="A22" s="67"/>
      <c r="B22" s="68" t="s">
        <v>184</v>
      </c>
      <c r="C22" s="69" t="s">
        <v>185</v>
      </c>
      <c r="D22" s="70">
        <v>3000000</v>
      </c>
      <c r="E22" s="71">
        <v>6088441.9099999992</v>
      </c>
      <c r="F22" s="84">
        <v>2.0294806366666664</v>
      </c>
      <c r="G22" s="81"/>
    </row>
    <row r="23" spans="1:7" s="45" customFormat="1" ht="15" customHeight="1" x14ac:dyDescent="0.3">
      <c r="A23" s="67"/>
      <c r="B23" s="68" t="s">
        <v>199</v>
      </c>
      <c r="C23" s="69" t="s">
        <v>200</v>
      </c>
      <c r="D23" s="70">
        <v>5325000</v>
      </c>
      <c r="E23" s="71">
        <v>6059844.71</v>
      </c>
      <c r="F23" s="84">
        <v>1.1379990065727699</v>
      </c>
      <c r="G23" s="81"/>
    </row>
    <row r="24" spans="1:7" s="45" customFormat="1" ht="15" customHeight="1" x14ac:dyDescent="0.3">
      <c r="A24" s="67"/>
      <c r="B24" s="68" t="s">
        <v>153</v>
      </c>
      <c r="C24" s="69" t="s">
        <v>154</v>
      </c>
      <c r="D24" s="70">
        <v>0</v>
      </c>
      <c r="E24" s="71">
        <v>1831.06</v>
      </c>
      <c r="F24" s="84"/>
      <c r="G24" s="81"/>
    </row>
    <row r="25" spans="1:7" s="66" customFormat="1" ht="15" customHeight="1" x14ac:dyDescent="0.3">
      <c r="A25" s="74" t="s">
        <v>201</v>
      </c>
      <c r="B25" s="75"/>
      <c r="C25" s="78"/>
      <c r="D25" s="79">
        <v>0</v>
      </c>
      <c r="E25" s="80">
        <v>81812.61</v>
      </c>
      <c r="F25" s="90"/>
      <c r="G25" s="65"/>
    </row>
    <row r="26" spans="1:7" s="45" customFormat="1" ht="15" customHeight="1" x14ac:dyDescent="0.3">
      <c r="A26" s="67"/>
      <c r="B26" s="68" t="s">
        <v>202</v>
      </c>
      <c r="C26" s="69" t="s">
        <v>203</v>
      </c>
      <c r="D26" s="70">
        <v>0</v>
      </c>
      <c r="E26" s="71">
        <v>81812.61</v>
      </c>
      <c r="F26" s="84"/>
      <c r="G26" s="81"/>
    </row>
    <row r="27" spans="1:7" s="66" customFormat="1" ht="15" customHeight="1" x14ac:dyDescent="0.3">
      <c r="A27" s="74" t="s">
        <v>155</v>
      </c>
      <c r="B27" s="75"/>
      <c r="C27" s="78"/>
      <c r="D27" s="79">
        <v>6000</v>
      </c>
      <c r="E27" s="80">
        <v>6580.58</v>
      </c>
      <c r="F27" s="90">
        <v>1.0967633333333333</v>
      </c>
      <c r="G27" s="65"/>
    </row>
    <row r="28" spans="1:7" s="45" customFormat="1" ht="15" customHeight="1" x14ac:dyDescent="0.3">
      <c r="A28" s="67"/>
      <c r="B28" s="68" t="s">
        <v>204</v>
      </c>
      <c r="C28" s="69" t="s">
        <v>205</v>
      </c>
      <c r="D28" s="70">
        <v>6000</v>
      </c>
      <c r="E28" s="71">
        <v>0</v>
      </c>
      <c r="F28" s="84">
        <v>0</v>
      </c>
      <c r="G28" s="81"/>
    </row>
    <row r="29" spans="1:7" s="45" customFormat="1" ht="15" customHeight="1" x14ac:dyDescent="0.3">
      <c r="A29" s="67"/>
      <c r="B29" s="68" t="s">
        <v>158</v>
      </c>
      <c r="C29" s="69" t="s">
        <v>159</v>
      </c>
      <c r="D29" s="70">
        <v>0</v>
      </c>
      <c r="E29" s="71">
        <v>6580.58</v>
      </c>
      <c r="F29" s="84"/>
      <c r="G29" s="81"/>
    </row>
    <row r="30" spans="1:7" s="94" customFormat="1" ht="15" customHeight="1" x14ac:dyDescent="0.4">
      <c r="A30" s="116" t="s">
        <v>160</v>
      </c>
      <c r="B30" s="117"/>
      <c r="C30" s="118"/>
      <c r="D30" s="19">
        <v>10820000</v>
      </c>
      <c r="E30" s="19">
        <v>16371081.599999998</v>
      </c>
      <c r="F30" s="98">
        <v>1.5130389648798521</v>
      </c>
      <c r="G30" s="93"/>
    </row>
    <row r="31" spans="1:7" ht="15" customHeight="1" x14ac:dyDescent="0.35">
      <c r="A31" s="82" t="s">
        <v>7</v>
      </c>
      <c r="B31" s="13"/>
      <c r="C31" s="13"/>
      <c r="D31" s="13"/>
      <c r="E31" s="13"/>
      <c r="F31" s="13"/>
    </row>
    <row r="32" spans="1:7" x14ac:dyDescent="0.35">
      <c r="E32" s="22"/>
    </row>
    <row r="33" spans="4:5" x14ac:dyDescent="0.35">
      <c r="D33" s="22"/>
      <c r="E33" s="22"/>
    </row>
  </sheetData>
  <mergeCells count="1">
    <mergeCell ref="A30:C30"/>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10</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4169.95</v>
      </c>
      <c r="E9" s="17"/>
      <c r="G9" s="38"/>
    </row>
    <row r="10" spans="1:7" x14ac:dyDescent="0.35">
      <c r="A10" s="27" t="s">
        <v>28</v>
      </c>
      <c r="B10" s="15" t="s">
        <v>29</v>
      </c>
      <c r="C10" s="16">
        <v>0</v>
      </c>
      <c r="D10" s="16">
        <v>3501952.85</v>
      </c>
      <c r="E10" s="17"/>
      <c r="G10" s="38"/>
    </row>
    <row r="11" spans="1:7" x14ac:dyDescent="0.35">
      <c r="A11" s="27" t="s">
        <v>30</v>
      </c>
      <c r="B11" s="15" t="s">
        <v>31</v>
      </c>
      <c r="C11" s="16">
        <v>17000010</v>
      </c>
      <c r="D11" s="16">
        <v>516332741.31999999</v>
      </c>
      <c r="E11" s="17">
        <v>30.372496329119805</v>
      </c>
      <c r="G11" s="38"/>
    </row>
    <row r="12" spans="1:7" x14ac:dyDescent="0.35">
      <c r="A12" s="27" t="s">
        <v>32</v>
      </c>
      <c r="B12" s="15" t="s">
        <v>60</v>
      </c>
      <c r="C12" s="16">
        <v>0</v>
      </c>
      <c r="D12" s="16">
        <v>2255501.41</v>
      </c>
      <c r="E12" s="17"/>
      <c r="G12" s="38"/>
    </row>
    <row r="13" spans="1:7" x14ac:dyDescent="0.35">
      <c r="A13" s="27" t="s">
        <v>33</v>
      </c>
      <c r="B13" s="15" t="s">
        <v>34</v>
      </c>
      <c r="C13" s="16">
        <v>72000</v>
      </c>
      <c r="D13" s="16">
        <v>2637025.56</v>
      </c>
      <c r="E13" s="17">
        <v>36.625354999999999</v>
      </c>
      <c r="G13" s="38"/>
    </row>
    <row r="14" spans="1:7" x14ac:dyDescent="0.35">
      <c r="A14" s="27" t="s">
        <v>35</v>
      </c>
      <c r="B14" s="15" t="s">
        <v>36</v>
      </c>
      <c r="C14" s="16">
        <v>186746800</v>
      </c>
      <c r="D14" s="16">
        <v>125684024.51000001</v>
      </c>
      <c r="E14" s="17">
        <v>0.67301835699460444</v>
      </c>
      <c r="G14" s="38"/>
    </row>
    <row r="15" spans="1:7" x14ac:dyDescent="0.35">
      <c r="A15" s="27" t="s">
        <v>37</v>
      </c>
      <c r="B15" s="15" t="s">
        <v>38</v>
      </c>
      <c r="C15" s="16">
        <v>0</v>
      </c>
      <c r="D15" s="16">
        <v>1490.72</v>
      </c>
      <c r="E15" s="17"/>
      <c r="G15" s="38"/>
    </row>
    <row r="16" spans="1:7" x14ac:dyDescent="0.35">
      <c r="A16" s="27" t="s">
        <v>39</v>
      </c>
      <c r="B16" s="15" t="s">
        <v>40</v>
      </c>
      <c r="C16" s="16">
        <v>0</v>
      </c>
      <c r="D16" s="16">
        <v>108009.61</v>
      </c>
      <c r="E16" s="17"/>
      <c r="G16" s="38"/>
    </row>
    <row r="17" spans="1:7" x14ac:dyDescent="0.35">
      <c r="A17" s="27" t="s">
        <v>41</v>
      </c>
      <c r="B17" s="15" t="s">
        <v>61</v>
      </c>
      <c r="C17" s="16">
        <v>0</v>
      </c>
      <c r="D17" s="16">
        <v>13452.11</v>
      </c>
      <c r="E17" s="17"/>
      <c r="G17" s="38"/>
    </row>
    <row r="18" spans="1:7" ht="20.65" x14ac:dyDescent="0.35">
      <c r="A18" s="27" t="s">
        <v>42</v>
      </c>
      <c r="B18" s="15" t="s">
        <v>62</v>
      </c>
      <c r="C18" s="16">
        <v>6335050</v>
      </c>
      <c r="D18" s="16">
        <v>12850397.890000001</v>
      </c>
      <c r="E18" s="17">
        <v>2.0284603736355673</v>
      </c>
      <c r="G18" s="38"/>
    </row>
    <row r="19" spans="1:7" ht="20.65" x14ac:dyDescent="0.35">
      <c r="A19" s="27" t="s">
        <v>48</v>
      </c>
      <c r="B19" s="15" t="s">
        <v>63</v>
      </c>
      <c r="C19" s="16">
        <v>0</v>
      </c>
      <c r="D19" s="16">
        <v>710251.61</v>
      </c>
      <c r="E19" s="17"/>
      <c r="G19" s="38"/>
    </row>
    <row r="20" spans="1:7" x14ac:dyDescent="0.35">
      <c r="A20" s="27" t="s">
        <v>43</v>
      </c>
      <c r="B20" s="15" t="s">
        <v>64</v>
      </c>
      <c r="C20" s="16">
        <v>0</v>
      </c>
      <c r="D20" s="16">
        <v>12618.57</v>
      </c>
      <c r="E20" s="17"/>
      <c r="G20" s="38"/>
    </row>
    <row r="21" spans="1:7" ht="13.15" x14ac:dyDescent="0.4">
      <c r="A21" s="28" t="s">
        <v>6</v>
      </c>
      <c r="B21" s="18"/>
      <c r="C21" s="19">
        <v>210153860</v>
      </c>
      <c r="D21" s="19">
        <v>664111636.11000013</v>
      </c>
      <c r="E21" s="20">
        <v>3.1601210470747487</v>
      </c>
      <c r="G21" s="38"/>
    </row>
    <row r="22" spans="1:7" x14ac:dyDescent="0.3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1.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21</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42571.839999999997</v>
      </c>
      <c r="F9" s="83"/>
    </row>
    <row r="10" spans="1:6" s="45" customFormat="1" ht="15" customHeight="1" x14ac:dyDescent="0.3">
      <c r="A10" s="67"/>
      <c r="B10" s="68" t="s">
        <v>125</v>
      </c>
      <c r="C10" s="69" t="s">
        <v>126</v>
      </c>
      <c r="D10" s="70">
        <v>0</v>
      </c>
      <c r="E10" s="71">
        <v>42571.839999999997</v>
      </c>
      <c r="F10" s="84"/>
    </row>
    <row r="11" spans="1:6" s="45" customFormat="1" ht="15" customHeight="1" x14ac:dyDescent="0.3">
      <c r="A11" s="59" t="s">
        <v>127</v>
      </c>
      <c r="B11" s="60"/>
      <c r="C11" s="61"/>
      <c r="D11" s="62">
        <v>0</v>
      </c>
      <c r="E11" s="63">
        <v>321425.2</v>
      </c>
      <c r="F11" s="84"/>
    </row>
    <row r="12" spans="1:6" s="45" customFormat="1" ht="15" customHeight="1" x14ac:dyDescent="0.3">
      <c r="A12" s="67"/>
      <c r="B12" s="68" t="s">
        <v>128</v>
      </c>
      <c r="C12" s="69" t="s">
        <v>129</v>
      </c>
      <c r="D12" s="70">
        <v>0</v>
      </c>
      <c r="E12" s="71">
        <v>261.94</v>
      </c>
      <c r="F12" s="84"/>
    </row>
    <row r="13" spans="1:6" s="45" customFormat="1" ht="15" customHeight="1" x14ac:dyDescent="0.3">
      <c r="A13" s="85"/>
      <c r="B13" s="86" t="s">
        <v>130</v>
      </c>
      <c r="C13" s="87" t="s">
        <v>131</v>
      </c>
      <c r="D13" s="88">
        <v>0</v>
      </c>
      <c r="E13" s="89">
        <v>321163.26</v>
      </c>
      <c r="F13" s="84"/>
    </row>
    <row r="14" spans="1:6" s="66" customFormat="1" ht="15" customHeight="1" x14ac:dyDescent="0.3">
      <c r="A14" s="74" t="s">
        <v>132</v>
      </c>
      <c r="B14" s="75"/>
      <c r="C14" s="78"/>
      <c r="D14" s="79">
        <v>0</v>
      </c>
      <c r="E14" s="80">
        <v>1816364.7</v>
      </c>
      <c r="F14" s="90"/>
    </row>
    <row r="15" spans="1:6" s="45" customFormat="1" ht="15" customHeight="1" x14ac:dyDescent="0.3">
      <c r="A15" s="85"/>
      <c r="B15" s="86" t="s">
        <v>133</v>
      </c>
      <c r="C15" s="87" t="s">
        <v>134</v>
      </c>
      <c r="D15" s="88">
        <v>0</v>
      </c>
      <c r="E15" s="89">
        <v>1816364.7</v>
      </c>
      <c r="F15" s="84"/>
    </row>
    <row r="16" spans="1:6" s="66" customFormat="1" ht="15" customHeight="1" x14ac:dyDescent="0.3">
      <c r="A16" s="74" t="s">
        <v>163</v>
      </c>
      <c r="B16" s="75"/>
      <c r="C16" s="78"/>
      <c r="D16" s="79">
        <v>580000</v>
      </c>
      <c r="E16" s="80">
        <v>682024.95999999996</v>
      </c>
      <c r="F16" s="90">
        <v>1.1759051034482757</v>
      </c>
    </row>
    <row r="17" spans="1:7" s="45" customFormat="1" ht="15" customHeight="1" x14ac:dyDescent="0.3">
      <c r="A17" s="85"/>
      <c r="B17" s="86" t="s">
        <v>164</v>
      </c>
      <c r="C17" s="87" t="s">
        <v>165</v>
      </c>
      <c r="D17" s="88">
        <v>580000</v>
      </c>
      <c r="E17" s="89">
        <v>682024.95999999996</v>
      </c>
      <c r="F17" s="84">
        <v>1.1759051034482757</v>
      </c>
    </row>
    <row r="18" spans="1:7" s="92" customFormat="1" ht="15" customHeight="1" x14ac:dyDescent="0.3">
      <c r="A18" s="74" t="s">
        <v>140</v>
      </c>
      <c r="B18" s="75"/>
      <c r="C18" s="78"/>
      <c r="D18" s="79">
        <v>0</v>
      </c>
      <c r="E18" s="80">
        <v>88938.42</v>
      </c>
      <c r="F18" s="90"/>
    </row>
    <row r="19" spans="1:7" s="45" customFormat="1" ht="15" customHeight="1" x14ac:dyDescent="0.3">
      <c r="A19" s="85"/>
      <c r="B19" s="86" t="s">
        <v>141</v>
      </c>
      <c r="C19" s="87" t="s">
        <v>142</v>
      </c>
      <c r="D19" s="88">
        <v>0</v>
      </c>
      <c r="E19" s="89">
        <v>88938.42</v>
      </c>
      <c r="F19" s="84"/>
    </row>
    <row r="20" spans="1:7" s="92" customFormat="1" ht="15" customHeight="1" x14ac:dyDescent="0.3">
      <c r="A20" s="74" t="s">
        <v>145</v>
      </c>
      <c r="B20" s="75"/>
      <c r="C20" s="78"/>
      <c r="D20" s="79">
        <v>500000</v>
      </c>
      <c r="E20" s="80">
        <v>396713.28</v>
      </c>
      <c r="F20" s="90">
        <v>0.79342656</v>
      </c>
    </row>
    <row r="21" spans="1:7" s="45" customFormat="1" ht="15" customHeight="1" x14ac:dyDescent="0.3">
      <c r="A21" s="85"/>
      <c r="B21" s="86" t="s">
        <v>146</v>
      </c>
      <c r="C21" s="69" t="s">
        <v>147</v>
      </c>
      <c r="D21" s="88">
        <v>500000</v>
      </c>
      <c r="E21" s="89">
        <v>396713.28</v>
      </c>
      <c r="F21" s="84">
        <v>0.79342656</v>
      </c>
    </row>
    <row r="22" spans="1:7" s="66" customFormat="1" ht="15" customHeight="1" x14ac:dyDescent="0.3">
      <c r="A22" s="59" t="s">
        <v>148</v>
      </c>
      <c r="B22" s="60"/>
      <c r="C22" s="61"/>
      <c r="D22" s="62">
        <v>0</v>
      </c>
      <c r="E22" s="63">
        <v>230320.41999999998</v>
      </c>
      <c r="F22" s="90"/>
    </row>
    <row r="23" spans="1:7" s="45" customFormat="1" ht="15" customHeight="1" x14ac:dyDescent="0.3">
      <c r="A23" s="85"/>
      <c r="B23" s="86" t="s">
        <v>166</v>
      </c>
      <c r="C23" s="87" t="s">
        <v>167</v>
      </c>
      <c r="D23" s="88">
        <v>0</v>
      </c>
      <c r="E23" s="89">
        <v>31510.34</v>
      </c>
      <c r="F23" s="84"/>
    </row>
    <row r="24" spans="1:7" s="45" customFormat="1" ht="15" customHeight="1" x14ac:dyDescent="0.3">
      <c r="A24" s="85"/>
      <c r="B24" s="86" t="s">
        <v>153</v>
      </c>
      <c r="C24" s="87" t="s">
        <v>154</v>
      </c>
      <c r="D24" s="88">
        <v>0</v>
      </c>
      <c r="E24" s="89">
        <v>198810.08</v>
      </c>
      <c r="F24" s="84"/>
    </row>
    <row r="25" spans="1:7" s="66" customFormat="1" ht="15" customHeight="1" x14ac:dyDescent="0.3">
      <c r="A25" s="59" t="s">
        <v>201</v>
      </c>
      <c r="B25" s="60"/>
      <c r="C25" s="61"/>
      <c r="D25" s="62">
        <v>0</v>
      </c>
      <c r="E25" s="63">
        <v>496842.73</v>
      </c>
      <c r="F25" s="90"/>
    </row>
    <row r="26" spans="1:7" s="45" customFormat="1" ht="15" customHeight="1" x14ac:dyDescent="0.3">
      <c r="A26" s="85"/>
      <c r="B26" s="86" t="s">
        <v>202</v>
      </c>
      <c r="C26" s="87" t="s">
        <v>203</v>
      </c>
      <c r="D26" s="88">
        <v>0</v>
      </c>
      <c r="E26" s="89">
        <v>496842.73</v>
      </c>
      <c r="F26" s="84"/>
    </row>
    <row r="27" spans="1:7" s="66" customFormat="1" ht="15" customHeight="1" x14ac:dyDescent="0.3">
      <c r="A27" s="59" t="s">
        <v>155</v>
      </c>
      <c r="B27" s="60"/>
      <c r="C27" s="61"/>
      <c r="D27" s="62">
        <v>0</v>
      </c>
      <c r="E27" s="63">
        <v>2433655.88</v>
      </c>
      <c r="F27" s="90"/>
    </row>
    <row r="28" spans="1:7" s="45" customFormat="1" ht="15" customHeight="1" x14ac:dyDescent="0.3">
      <c r="A28" s="85"/>
      <c r="B28" s="86" t="s">
        <v>176</v>
      </c>
      <c r="C28" s="87" t="s">
        <v>177</v>
      </c>
      <c r="D28" s="88">
        <v>0</v>
      </c>
      <c r="E28" s="89">
        <v>671074.47</v>
      </c>
      <c r="F28" s="84"/>
    </row>
    <row r="29" spans="1:7" s="45" customFormat="1" ht="15" customHeight="1" x14ac:dyDescent="0.3">
      <c r="A29" s="85"/>
      <c r="B29" s="86" t="s">
        <v>188</v>
      </c>
      <c r="C29" s="87" t="s">
        <v>189</v>
      </c>
      <c r="D29" s="88">
        <v>0</v>
      </c>
      <c r="E29" s="89">
        <v>20421.47</v>
      </c>
      <c r="F29" s="84"/>
    </row>
    <row r="30" spans="1:7" s="45" customFormat="1" ht="15" customHeight="1" x14ac:dyDescent="0.3">
      <c r="A30" s="85"/>
      <c r="B30" s="86" t="s">
        <v>158</v>
      </c>
      <c r="C30" s="87" t="s">
        <v>159</v>
      </c>
      <c r="D30" s="88">
        <v>0</v>
      </c>
      <c r="E30" s="89">
        <v>1742159.9400000002</v>
      </c>
      <c r="F30" s="84"/>
    </row>
    <row r="31" spans="1:7" s="8" customFormat="1" ht="15" customHeight="1" x14ac:dyDescent="0.4">
      <c r="A31" s="116" t="s">
        <v>160</v>
      </c>
      <c r="B31" s="117"/>
      <c r="C31" s="118"/>
      <c r="D31" s="19">
        <v>1080000</v>
      </c>
      <c r="E31" s="19">
        <v>6508857.4300000006</v>
      </c>
      <c r="F31" s="54">
        <v>6.026719842592593</v>
      </c>
      <c r="G31" s="65"/>
    </row>
    <row r="32" spans="1:7" ht="15" customHeight="1" x14ac:dyDescent="0.35">
      <c r="A32" s="82" t="s">
        <v>7</v>
      </c>
      <c r="B32" s="13"/>
      <c r="C32" s="13"/>
      <c r="D32" s="13"/>
      <c r="E32" s="13"/>
      <c r="F32" s="13"/>
    </row>
    <row r="33" spans="4:5" x14ac:dyDescent="0.35">
      <c r="E33" s="22"/>
    </row>
    <row r="34" spans="4:5" x14ac:dyDescent="0.35">
      <c r="D34" s="22"/>
      <c r="E34" s="22"/>
    </row>
  </sheetData>
  <mergeCells count="1">
    <mergeCell ref="A31:C31"/>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showZeros="0" zoomScaleNormal="10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9" width="10.6640625" style="35"/>
  </cols>
  <sheetData>
    <row r="1" spans="1:9" ht="39" customHeight="1" x14ac:dyDescent="0.35">
      <c r="A1" s="40"/>
      <c r="B1" s="1"/>
      <c r="C1" s="1"/>
      <c r="D1" s="1"/>
      <c r="E1" s="41"/>
      <c r="F1" s="3" t="s">
        <v>94</v>
      </c>
    </row>
    <row r="3" spans="1:9" s="8" customFormat="1" ht="39.4" x14ac:dyDescent="0.4">
      <c r="A3" s="4" t="s">
        <v>121</v>
      </c>
      <c r="B3" s="4"/>
      <c r="C3" s="4"/>
      <c r="D3" s="4"/>
      <c r="E3" s="4"/>
      <c r="F3" s="4"/>
      <c r="G3" s="33"/>
      <c r="H3" s="33"/>
      <c r="I3" s="33"/>
    </row>
    <row r="4" spans="1:9" s="8" customFormat="1" ht="13.15" x14ac:dyDescent="0.4">
      <c r="A4" s="4" t="s">
        <v>59</v>
      </c>
      <c r="B4" s="4"/>
      <c r="C4" s="4"/>
      <c r="D4" s="4"/>
      <c r="E4" s="4"/>
      <c r="F4" s="4"/>
      <c r="G4" s="33"/>
      <c r="H4" s="33"/>
      <c r="I4" s="33"/>
    </row>
    <row r="5" spans="1:9" s="8" customFormat="1" ht="13.15" x14ac:dyDescent="0.4">
      <c r="A5" s="4" t="s">
        <v>122</v>
      </c>
      <c r="B5" s="4"/>
      <c r="C5" s="4"/>
      <c r="D5" s="4"/>
      <c r="E5" s="4"/>
      <c r="F5" s="4"/>
      <c r="G5" s="33"/>
      <c r="H5" s="33"/>
      <c r="I5" s="33"/>
    </row>
    <row r="6" spans="1:9" s="8" customFormat="1" x14ac:dyDescent="0.35">
      <c r="G6" s="33"/>
      <c r="H6" s="33"/>
      <c r="I6" s="33"/>
    </row>
    <row r="7" spans="1:9" s="8" customFormat="1" x14ac:dyDescent="0.35">
      <c r="F7" s="21" t="s">
        <v>1</v>
      </c>
      <c r="G7" s="33"/>
      <c r="H7" s="33"/>
      <c r="I7" s="33"/>
    </row>
    <row r="8" spans="1:9" s="8" customFormat="1" ht="36" customHeight="1" x14ac:dyDescent="0.35">
      <c r="A8" s="42" t="s">
        <v>123</v>
      </c>
      <c r="B8" s="14"/>
      <c r="C8" s="58"/>
      <c r="D8" s="6" t="s">
        <v>3</v>
      </c>
      <c r="E8" s="7" t="s">
        <v>4</v>
      </c>
      <c r="F8" s="6" t="s">
        <v>5</v>
      </c>
      <c r="G8" s="33"/>
      <c r="H8" s="33"/>
      <c r="I8" s="33"/>
    </row>
    <row r="9" spans="1:9" s="92" customFormat="1" ht="15" customHeight="1" x14ac:dyDescent="0.3">
      <c r="A9" s="59" t="s">
        <v>206</v>
      </c>
      <c r="B9" s="60"/>
      <c r="C9" s="61"/>
      <c r="D9" s="62">
        <v>3634150</v>
      </c>
      <c r="E9" s="63">
        <v>4492999.13</v>
      </c>
      <c r="F9" s="83">
        <v>1.2363273750395554</v>
      </c>
      <c r="G9" s="95"/>
    </row>
    <row r="10" spans="1:9" s="92" customFormat="1" ht="15" customHeight="1" x14ac:dyDescent="0.3">
      <c r="A10" s="67"/>
      <c r="B10" s="68" t="s">
        <v>207</v>
      </c>
      <c r="C10" s="69" t="s">
        <v>208</v>
      </c>
      <c r="D10" s="70">
        <v>312000</v>
      </c>
      <c r="E10" s="71">
        <v>1392364.64</v>
      </c>
      <c r="F10" s="84">
        <v>4.4627071794871789</v>
      </c>
      <c r="G10" s="91"/>
    </row>
    <row r="11" spans="1:9" s="92" customFormat="1" ht="15" customHeight="1" x14ac:dyDescent="0.3">
      <c r="A11" s="67"/>
      <c r="B11" s="68" t="s">
        <v>209</v>
      </c>
      <c r="C11" s="69" t="s">
        <v>210</v>
      </c>
      <c r="D11" s="70">
        <v>3322150</v>
      </c>
      <c r="E11" s="71">
        <v>3100634.49</v>
      </c>
      <c r="F11" s="84">
        <v>0.93332164110591043</v>
      </c>
      <c r="G11" s="71"/>
    </row>
    <row r="12" spans="1:9" s="92" customFormat="1" ht="15" customHeight="1" x14ac:dyDescent="0.3">
      <c r="A12" s="59" t="s">
        <v>211</v>
      </c>
      <c r="B12" s="60"/>
      <c r="C12" s="61"/>
      <c r="D12" s="62">
        <v>30420</v>
      </c>
      <c r="E12" s="63">
        <v>502772.83</v>
      </c>
      <c r="F12" s="90">
        <v>16.527706443129521</v>
      </c>
      <c r="G12" s="91"/>
    </row>
    <row r="13" spans="1:9" s="92" customFormat="1" ht="15" customHeight="1" x14ac:dyDescent="0.3">
      <c r="A13" s="67"/>
      <c r="B13" s="68" t="s">
        <v>212</v>
      </c>
      <c r="C13" s="69" t="s">
        <v>213</v>
      </c>
      <c r="D13" s="70">
        <v>0</v>
      </c>
      <c r="E13" s="71">
        <v>29631.7</v>
      </c>
      <c r="F13" s="84"/>
      <c r="G13" s="91"/>
    </row>
    <row r="14" spans="1:9" s="92" customFormat="1" ht="15" customHeight="1" x14ac:dyDescent="0.3">
      <c r="A14" s="67"/>
      <c r="B14" s="68" t="s">
        <v>214</v>
      </c>
      <c r="C14" s="69" t="s">
        <v>215</v>
      </c>
      <c r="D14" s="70">
        <v>30420</v>
      </c>
      <c r="E14" s="71">
        <v>5662.13</v>
      </c>
      <c r="F14" s="84">
        <v>0.18613182117028271</v>
      </c>
      <c r="G14" s="91"/>
    </row>
    <row r="15" spans="1:9" s="92" customFormat="1" ht="15" customHeight="1" x14ac:dyDescent="0.3">
      <c r="A15" s="67"/>
      <c r="B15" s="68" t="s">
        <v>216</v>
      </c>
      <c r="C15" s="69" t="s">
        <v>217</v>
      </c>
      <c r="D15" s="70">
        <v>0</v>
      </c>
      <c r="E15" s="71">
        <v>467479</v>
      </c>
      <c r="F15" s="84"/>
      <c r="G15" s="91"/>
    </row>
    <row r="16" spans="1:9" s="92" customFormat="1" ht="15" customHeight="1" x14ac:dyDescent="0.3">
      <c r="A16" s="59" t="s">
        <v>124</v>
      </c>
      <c r="B16" s="60"/>
      <c r="C16" s="61"/>
      <c r="D16" s="62">
        <v>46365590</v>
      </c>
      <c r="E16" s="63">
        <v>54855287.789999999</v>
      </c>
      <c r="F16" s="90">
        <v>1.1831034133287206</v>
      </c>
      <c r="G16" s="91"/>
    </row>
    <row r="17" spans="1:7" s="92" customFormat="1" ht="15" customHeight="1" x14ac:dyDescent="0.3">
      <c r="A17" s="67"/>
      <c r="B17" s="68" t="s">
        <v>178</v>
      </c>
      <c r="C17" s="69" t="s">
        <v>179</v>
      </c>
      <c r="D17" s="70">
        <v>46365590</v>
      </c>
      <c r="E17" s="71">
        <v>35479559.420000002</v>
      </c>
      <c r="F17" s="84">
        <v>0.76521315527312395</v>
      </c>
      <c r="G17" s="91"/>
    </row>
    <row r="18" spans="1:7" s="92" customFormat="1" ht="15" customHeight="1" x14ac:dyDescent="0.3">
      <c r="A18" s="67"/>
      <c r="B18" s="68" t="s">
        <v>125</v>
      </c>
      <c r="C18" s="69" t="s">
        <v>126</v>
      </c>
      <c r="D18" s="70">
        <v>0</v>
      </c>
      <c r="E18" s="71">
        <v>19117389.719999999</v>
      </c>
      <c r="F18" s="84"/>
      <c r="G18" s="91"/>
    </row>
    <row r="19" spans="1:7" s="92" customFormat="1" ht="15" customHeight="1" x14ac:dyDescent="0.3">
      <c r="A19" s="67"/>
      <c r="B19" s="68" t="s">
        <v>161</v>
      </c>
      <c r="C19" s="69" t="s">
        <v>162</v>
      </c>
      <c r="D19" s="70">
        <v>0</v>
      </c>
      <c r="E19" s="71">
        <v>258338.65</v>
      </c>
      <c r="F19" s="84"/>
      <c r="G19" s="91"/>
    </row>
    <row r="20" spans="1:7" s="92" customFormat="1" ht="15" customHeight="1" x14ac:dyDescent="0.3">
      <c r="A20" s="59" t="s">
        <v>127</v>
      </c>
      <c r="B20" s="60"/>
      <c r="C20" s="61"/>
      <c r="D20" s="62">
        <v>0</v>
      </c>
      <c r="E20" s="63">
        <v>8389202.2999999989</v>
      </c>
      <c r="F20" s="90"/>
      <c r="G20" s="91"/>
    </row>
    <row r="21" spans="1:7" s="92" customFormat="1" ht="15" customHeight="1" x14ac:dyDescent="0.3">
      <c r="A21" s="67"/>
      <c r="B21" s="68" t="s">
        <v>218</v>
      </c>
      <c r="C21" s="69" t="s">
        <v>219</v>
      </c>
      <c r="D21" s="70">
        <v>0</v>
      </c>
      <c r="E21" s="71">
        <v>519947.62</v>
      </c>
      <c r="F21" s="84"/>
      <c r="G21" s="91"/>
    </row>
    <row r="22" spans="1:7" s="92" customFormat="1" ht="15" customHeight="1" x14ac:dyDescent="0.3">
      <c r="A22" s="67"/>
      <c r="B22" s="68" t="s">
        <v>220</v>
      </c>
      <c r="C22" s="69" t="s">
        <v>221</v>
      </c>
      <c r="D22" s="70">
        <v>0</v>
      </c>
      <c r="E22" s="71">
        <v>744000.95</v>
      </c>
      <c r="F22" s="84"/>
      <c r="G22" s="91"/>
    </row>
    <row r="23" spans="1:7" s="92" customFormat="1" ht="15" customHeight="1" x14ac:dyDescent="0.3">
      <c r="A23" s="67"/>
      <c r="B23" s="68" t="s">
        <v>128</v>
      </c>
      <c r="C23" s="69" t="s">
        <v>129</v>
      </c>
      <c r="D23" s="70">
        <v>0</v>
      </c>
      <c r="E23" s="71">
        <v>374910.48</v>
      </c>
      <c r="F23" s="84"/>
      <c r="G23" s="91"/>
    </row>
    <row r="24" spans="1:7" s="92" customFormat="1" ht="15" customHeight="1" x14ac:dyDescent="0.3">
      <c r="A24" s="67"/>
      <c r="B24" s="68" t="s">
        <v>222</v>
      </c>
      <c r="C24" s="69" t="s">
        <v>223</v>
      </c>
      <c r="D24" s="70">
        <v>0</v>
      </c>
      <c r="E24" s="71">
        <v>5096789.34</v>
      </c>
      <c r="F24" s="84"/>
      <c r="G24" s="91"/>
    </row>
    <row r="25" spans="1:7" s="92" customFormat="1" ht="15" customHeight="1" x14ac:dyDescent="0.3">
      <c r="A25" s="67"/>
      <c r="B25" s="68" t="s">
        <v>224</v>
      </c>
      <c r="C25" s="69" t="s">
        <v>225</v>
      </c>
      <c r="D25" s="70">
        <v>0</v>
      </c>
      <c r="E25" s="71">
        <v>211223.14</v>
      </c>
      <c r="F25" s="84"/>
      <c r="G25" s="91"/>
    </row>
    <row r="26" spans="1:7" s="92" customFormat="1" ht="15" customHeight="1" x14ac:dyDescent="0.3">
      <c r="A26" s="67"/>
      <c r="B26" s="68" t="s">
        <v>130</v>
      </c>
      <c r="C26" s="69" t="s">
        <v>131</v>
      </c>
      <c r="D26" s="70">
        <v>0</v>
      </c>
      <c r="E26" s="71">
        <v>1429646.58</v>
      </c>
      <c r="F26" s="84"/>
      <c r="G26" s="91"/>
    </row>
    <row r="27" spans="1:7" s="92" customFormat="1" ht="15" customHeight="1" x14ac:dyDescent="0.3">
      <c r="A27" s="67"/>
      <c r="B27" s="68" t="s">
        <v>226</v>
      </c>
      <c r="C27" s="69" t="s">
        <v>227</v>
      </c>
      <c r="D27" s="70">
        <v>0</v>
      </c>
      <c r="E27" s="71">
        <v>12684.19</v>
      </c>
      <c r="F27" s="84"/>
      <c r="G27" s="91"/>
    </row>
    <row r="28" spans="1:7" s="92" customFormat="1" ht="15" customHeight="1" x14ac:dyDescent="0.3">
      <c r="A28" s="74" t="s">
        <v>132</v>
      </c>
      <c r="B28" s="75"/>
      <c r="C28" s="78"/>
      <c r="D28" s="79">
        <v>250000</v>
      </c>
      <c r="E28" s="80">
        <v>21838879.48</v>
      </c>
      <c r="F28" s="90">
        <v>87.355517919999997</v>
      </c>
      <c r="G28" s="91"/>
    </row>
    <row r="29" spans="1:7" s="94" customFormat="1" ht="15" customHeight="1" x14ac:dyDescent="0.3">
      <c r="A29" s="85"/>
      <c r="B29" s="86" t="s">
        <v>133</v>
      </c>
      <c r="C29" s="87" t="s">
        <v>134</v>
      </c>
      <c r="D29" s="88">
        <v>250000</v>
      </c>
      <c r="E29" s="89">
        <v>21811877.66</v>
      </c>
      <c r="F29" s="84">
        <v>87.247510640000002</v>
      </c>
      <c r="G29" s="93"/>
    </row>
    <row r="30" spans="1:7" s="94" customFormat="1" ht="15" customHeight="1" x14ac:dyDescent="0.3">
      <c r="A30" s="85"/>
      <c r="B30" s="86" t="s">
        <v>135</v>
      </c>
      <c r="C30" s="87" t="s">
        <v>136</v>
      </c>
      <c r="D30" s="88">
        <v>0</v>
      </c>
      <c r="E30" s="89">
        <v>27001.82</v>
      </c>
      <c r="F30" s="84"/>
      <c r="G30" s="93"/>
    </row>
    <row r="31" spans="1:7" s="92" customFormat="1" ht="15" customHeight="1" x14ac:dyDescent="0.3">
      <c r="A31" s="59" t="s">
        <v>137</v>
      </c>
      <c r="B31" s="60"/>
      <c r="C31" s="61"/>
      <c r="D31" s="62">
        <v>19777670</v>
      </c>
      <c r="E31" s="63">
        <v>5087460.2200000007</v>
      </c>
      <c r="F31" s="90">
        <v>0.25723253649191236</v>
      </c>
      <c r="G31" s="91"/>
    </row>
    <row r="32" spans="1:7" s="94" customFormat="1" ht="15" customHeight="1" x14ac:dyDescent="0.3">
      <c r="A32" s="85"/>
      <c r="B32" s="86" t="s">
        <v>228</v>
      </c>
      <c r="C32" s="87" t="s">
        <v>229</v>
      </c>
      <c r="D32" s="88">
        <v>3260000</v>
      </c>
      <c r="E32" s="89">
        <v>1332677.04</v>
      </c>
      <c r="F32" s="84">
        <v>0.40879663803680982</v>
      </c>
      <c r="G32" s="93"/>
    </row>
    <row r="33" spans="1:7" s="94" customFormat="1" ht="15" customHeight="1" x14ac:dyDescent="0.3">
      <c r="A33" s="85"/>
      <c r="B33" s="86" t="s">
        <v>138</v>
      </c>
      <c r="C33" s="87" t="s">
        <v>139</v>
      </c>
      <c r="D33" s="88">
        <v>0</v>
      </c>
      <c r="E33" s="89">
        <v>1893004.88</v>
      </c>
      <c r="F33" s="84"/>
      <c r="G33" s="93"/>
    </row>
    <row r="34" spans="1:7" s="94" customFormat="1" ht="15" customHeight="1" x14ac:dyDescent="0.3">
      <c r="A34" s="85"/>
      <c r="B34" s="86" t="s">
        <v>230</v>
      </c>
      <c r="C34" s="87" t="s">
        <v>231</v>
      </c>
      <c r="D34" s="88">
        <v>16388670</v>
      </c>
      <c r="E34" s="89">
        <v>1538637.28</v>
      </c>
      <c r="F34" s="84">
        <v>9.3884206589064281E-2</v>
      </c>
      <c r="G34" s="93"/>
    </row>
    <row r="35" spans="1:7" s="94" customFormat="1" ht="15" customHeight="1" x14ac:dyDescent="0.3">
      <c r="A35" s="85"/>
      <c r="B35" s="86" t="s">
        <v>232</v>
      </c>
      <c r="C35" s="87" t="s">
        <v>233</v>
      </c>
      <c r="D35" s="88">
        <v>129000</v>
      </c>
      <c r="E35" s="89">
        <v>323141.02</v>
      </c>
      <c r="F35" s="84">
        <v>2.5049691472868219</v>
      </c>
      <c r="G35" s="93"/>
    </row>
    <row r="36" spans="1:7" s="92" customFormat="1" ht="15" customHeight="1" x14ac:dyDescent="0.3">
      <c r="A36" s="59" t="s">
        <v>163</v>
      </c>
      <c r="B36" s="60"/>
      <c r="C36" s="61"/>
      <c r="D36" s="62">
        <v>30774040</v>
      </c>
      <c r="E36" s="63">
        <v>24272613.480000004</v>
      </c>
      <c r="F36" s="90">
        <v>0.7887366585602672</v>
      </c>
      <c r="G36" s="91"/>
    </row>
    <row r="37" spans="1:7" s="94" customFormat="1" ht="15" customHeight="1" x14ac:dyDescent="0.3">
      <c r="A37" s="85"/>
      <c r="B37" s="86" t="s">
        <v>190</v>
      </c>
      <c r="C37" s="87" t="s">
        <v>191</v>
      </c>
      <c r="D37" s="88">
        <v>632130</v>
      </c>
      <c r="E37" s="89">
        <v>3649.64</v>
      </c>
      <c r="F37" s="84">
        <v>5.7735592362330532E-3</v>
      </c>
      <c r="G37" s="93"/>
    </row>
    <row r="38" spans="1:7" s="94" customFormat="1" ht="15" customHeight="1" x14ac:dyDescent="0.3">
      <c r="A38" s="85"/>
      <c r="B38" s="86" t="s">
        <v>234</v>
      </c>
      <c r="C38" s="87" t="s">
        <v>235</v>
      </c>
      <c r="D38" s="88">
        <v>546290</v>
      </c>
      <c r="E38" s="89">
        <v>396103.56</v>
      </c>
      <c r="F38" s="84">
        <v>0.72507928023577217</v>
      </c>
      <c r="G38" s="93"/>
    </row>
    <row r="39" spans="1:7" s="94" customFormat="1" ht="15" customHeight="1" x14ac:dyDescent="0.3">
      <c r="A39" s="85"/>
      <c r="B39" s="86" t="s">
        <v>236</v>
      </c>
      <c r="C39" s="87" t="s">
        <v>237</v>
      </c>
      <c r="D39" s="88">
        <v>775000</v>
      </c>
      <c r="E39" s="89">
        <v>807807.63</v>
      </c>
      <c r="F39" s="84">
        <v>1.0423324258064517</v>
      </c>
      <c r="G39" s="93"/>
    </row>
    <row r="40" spans="1:7" s="94" customFormat="1" ht="15" customHeight="1" x14ac:dyDescent="0.3">
      <c r="A40" s="85"/>
      <c r="B40" s="86" t="s">
        <v>238</v>
      </c>
      <c r="C40" s="87" t="s">
        <v>239</v>
      </c>
      <c r="D40" s="88">
        <v>5094180</v>
      </c>
      <c r="E40" s="89">
        <v>4407832.25</v>
      </c>
      <c r="F40" s="84">
        <v>0.86526825710909316</v>
      </c>
      <c r="G40" s="93"/>
    </row>
    <row r="41" spans="1:7" s="94" customFormat="1" ht="15" customHeight="1" x14ac:dyDescent="0.3">
      <c r="A41" s="85"/>
      <c r="B41" s="86" t="s">
        <v>164</v>
      </c>
      <c r="C41" s="87" t="s">
        <v>165</v>
      </c>
      <c r="D41" s="88">
        <v>6165000</v>
      </c>
      <c r="E41" s="89">
        <v>5750468.29</v>
      </c>
      <c r="F41" s="84">
        <v>0.93276046877534469</v>
      </c>
      <c r="G41" s="93"/>
    </row>
    <row r="42" spans="1:7" s="94" customFormat="1" ht="15" customHeight="1" x14ac:dyDescent="0.3">
      <c r="A42" s="85"/>
      <c r="B42" s="86" t="s">
        <v>180</v>
      </c>
      <c r="C42" s="87" t="s">
        <v>181</v>
      </c>
      <c r="D42" s="88">
        <v>2258440</v>
      </c>
      <c r="E42" s="89">
        <v>1355475.35</v>
      </c>
      <c r="F42" s="84">
        <v>0.60018213899860084</v>
      </c>
      <c r="G42" s="93"/>
    </row>
    <row r="43" spans="1:7" s="94" customFormat="1" ht="15" customHeight="1" x14ac:dyDescent="0.3">
      <c r="A43" s="85"/>
      <c r="B43" s="86" t="s">
        <v>240</v>
      </c>
      <c r="C43" s="87" t="s">
        <v>241</v>
      </c>
      <c r="D43" s="88">
        <v>4412330</v>
      </c>
      <c r="E43" s="89">
        <v>2824288.72</v>
      </c>
      <c r="F43" s="84">
        <v>0.64009009298941832</v>
      </c>
      <c r="G43" s="93"/>
    </row>
    <row r="44" spans="1:7" s="94" customFormat="1" ht="15" customHeight="1" x14ac:dyDescent="0.3">
      <c r="A44" s="85"/>
      <c r="B44" s="86" t="s">
        <v>242</v>
      </c>
      <c r="C44" s="87" t="s">
        <v>243</v>
      </c>
      <c r="D44" s="88">
        <v>250000</v>
      </c>
      <c r="E44" s="89">
        <v>249361.72</v>
      </c>
      <c r="F44" s="84">
        <v>0.99744688000000004</v>
      </c>
      <c r="G44" s="93"/>
    </row>
    <row r="45" spans="1:7" s="94" customFormat="1" ht="15" customHeight="1" x14ac:dyDescent="0.3">
      <c r="A45" s="85"/>
      <c r="B45" s="86" t="s">
        <v>244</v>
      </c>
      <c r="C45" s="87" t="s">
        <v>245</v>
      </c>
      <c r="D45" s="88">
        <v>7600000</v>
      </c>
      <c r="E45" s="89">
        <v>5835358.5700000003</v>
      </c>
      <c r="F45" s="84">
        <v>0.76781033815789479</v>
      </c>
      <c r="G45" s="93"/>
    </row>
    <row r="46" spans="1:7" s="94" customFormat="1" ht="15" customHeight="1" x14ac:dyDescent="0.3">
      <c r="A46" s="85"/>
      <c r="B46" s="86" t="s">
        <v>246</v>
      </c>
      <c r="C46" s="87" t="s">
        <v>247</v>
      </c>
      <c r="D46" s="88">
        <v>2616100</v>
      </c>
      <c r="E46" s="89">
        <v>2548834.9700000002</v>
      </c>
      <c r="F46" s="84">
        <v>0.97428805091548498</v>
      </c>
      <c r="G46" s="93"/>
    </row>
    <row r="47" spans="1:7" s="94" customFormat="1" ht="15" customHeight="1" x14ac:dyDescent="0.3">
      <c r="A47" s="85"/>
      <c r="B47" s="86" t="s">
        <v>248</v>
      </c>
      <c r="C47" s="87" t="s">
        <v>249</v>
      </c>
      <c r="D47" s="88">
        <v>424570</v>
      </c>
      <c r="E47" s="89">
        <v>93432.78</v>
      </c>
      <c r="F47" s="84">
        <v>0.22006448877688015</v>
      </c>
      <c r="G47" s="93"/>
    </row>
    <row r="48" spans="1:7" s="92" customFormat="1" ht="15" customHeight="1" x14ac:dyDescent="0.3">
      <c r="A48" s="74" t="s">
        <v>140</v>
      </c>
      <c r="B48" s="75"/>
      <c r="C48" s="78"/>
      <c r="D48" s="79">
        <v>0</v>
      </c>
      <c r="E48" s="80">
        <v>669623.32999999996</v>
      </c>
      <c r="F48" s="90"/>
      <c r="G48" s="91"/>
    </row>
    <row r="49" spans="1:9" s="92" customFormat="1" ht="15" customHeight="1" x14ac:dyDescent="0.3">
      <c r="A49" s="67"/>
      <c r="B49" s="68" t="s">
        <v>141</v>
      </c>
      <c r="C49" s="69" t="s">
        <v>142</v>
      </c>
      <c r="D49" s="70">
        <v>0</v>
      </c>
      <c r="E49" s="71">
        <v>21711.74</v>
      </c>
      <c r="F49" s="84"/>
      <c r="G49" s="91"/>
    </row>
    <row r="50" spans="1:9" s="94" customFormat="1" ht="15" customHeight="1" x14ac:dyDescent="0.3">
      <c r="A50" s="85"/>
      <c r="B50" s="86" t="s">
        <v>172</v>
      </c>
      <c r="C50" s="87" t="s">
        <v>173</v>
      </c>
      <c r="D50" s="88">
        <v>0</v>
      </c>
      <c r="E50" s="89">
        <v>61019.09</v>
      </c>
      <c r="F50" s="84"/>
      <c r="G50" s="93"/>
    </row>
    <row r="51" spans="1:9" s="94" customFormat="1" ht="15" customHeight="1" x14ac:dyDescent="0.3">
      <c r="A51" s="67"/>
      <c r="B51" s="68" t="s">
        <v>143</v>
      </c>
      <c r="C51" s="69" t="s">
        <v>144</v>
      </c>
      <c r="D51" s="70">
        <v>0</v>
      </c>
      <c r="E51" s="71">
        <v>471519.64</v>
      </c>
      <c r="F51" s="84"/>
      <c r="G51" s="93"/>
    </row>
    <row r="52" spans="1:9" s="94" customFormat="1" ht="15" customHeight="1" x14ac:dyDescent="0.3">
      <c r="A52" s="67"/>
      <c r="B52" s="68" t="s">
        <v>250</v>
      </c>
      <c r="C52" s="69" t="s">
        <v>251</v>
      </c>
      <c r="D52" s="70">
        <v>0</v>
      </c>
      <c r="E52" s="71">
        <v>115372.86</v>
      </c>
      <c r="F52" s="84"/>
      <c r="G52" s="93"/>
    </row>
    <row r="53" spans="1:9" s="66" customFormat="1" ht="15" customHeight="1" x14ac:dyDescent="0.3">
      <c r="A53" s="74" t="s">
        <v>145</v>
      </c>
      <c r="B53" s="75"/>
      <c r="C53" s="78"/>
      <c r="D53" s="79">
        <v>16645790</v>
      </c>
      <c r="E53" s="80">
        <v>7345992.4900000002</v>
      </c>
      <c r="F53" s="90">
        <v>0.44131233723361885</v>
      </c>
      <c r="G53" s="91"/>
      <c r="H53" s="92"/>
      <c r="I53" s="92"/>
    </row>
    <row r="54" spans="1:9" s="45" customFormat="1" ht="15" customHeight="1" x14ac:dyDescent="0.3">
      <c r="A54" s="85"/>
      <c r="B54" s="86" t="s">
        <v>252</v>
      </c>
      <c r="C54" s="87" t="s">
        <v>253</v>
      </c>
      <c r="D54" s="88">
        <v>110000</v>
      </c>
      <c r="E54" s="89">
        <v>44168.37</v>
      </c>
      <c r="F54" s="84">
        <v>0.4015306363636364</v>
      </c>
      <c r="G54" s="93"/>
      <c r="H54" s="94"/>
      <c r="I54" s="94"/>
    </row>
    <row r="55" spans="1:9" s="94" customFormat="1" ht="15" customHeight="1" x14ac:dyDescent="0.3">
      <c r="A55" s="67"/>
      <c r="B55" s="68" t="s">
        <v>254</v>
      </c>
      <c r="C55" s="69" t="s">
        <v>255</v>
      </c>
      <c r="D55" s="70">
        <v>9945000</v>
      </c>
      <c r="E55" s="71">
        <v>4527175.99</v>
      </c>
      <c r="F55" s="84">
        <v>0.45522131623931628</v>
      </c>
      <c r="G55" s="93"/>
    </row>
    <row r="56" spans="1:9" s="45" customFormat="1" ht="15" customHeight="1" x14ac:dyDescent="0.3">
      <c r="A56" s="67"/>
      <c r="B56" s="68" t="s">
        <v>146</v>
      </c>
      <c r="C56" s="69" t="s">
        <v>147</v>
      </c>
      <c r="D56" s="70">
        <v>1000000</v>
      </c>
      <c r="E56" s="71">
        <v>481532</v>
      </c>
      <c r="F56" s="84">
        <v>0.48153200000000002</v>
      </c>
      <c r="G56" s="93"/>
      <c r="H56" s="94"/>
      <c r="I56" s="94"/>
    </row>
    <row r="57" spans="1:9" s="45" customFormat="1" ht="15" customHeight="1" x14ac:dyDescent="0.3">
      <c r="A57" s="67"/>
      <c r="B57" s="68" t="s">
        <v>256</v>
      </c>
      <c r="C57" s="69" t="s">
        <v>257</v>
      </c>
      <c r="D57" s="70">
        <v>5590790</v>
      </c>
      <c r="E57" s="71">
        <v>2293116.13</v>
      </c>
      <c r="F57" s="84">
        <v>0.41015958925303936</v>
      </c>
      <c r="G57" s="93"/>
      <c r="H57" s="94"/>
      <c r="I57" s="94"/>
    </row>
    <row r="58" spans="1:9" s="66" customFormat="1" ht="15" customHeight="1" x14ac:dyDescent="0.3">
      <c r="A58" s="74" t="s">
        <v>148</v>
      </c>
      <c r="B58" s="75"/>
      <c r="C58" s="78"/>
      <c r="D58" s="79">
        <v>10805240</v>
      </c>
      <c r="E58" s="80">
        <v>28940382.43</v>
      </c>
      <c r="F58" s="90">
        <v>2.6783655365359769</v>
      </c>
      <c r="G58" s="91"/>
      <c r="H58" s="92"/>
      <c r="I58" s="92"/>
    </row>
    <row r="59" spans="1:9" s="94" customFormat="1" ht="15" customHeight="1" x14ac:dyDescent="0.3">
      <c r="A59" s="67"/>
      <c r="B59" s="68" t="s">
        <v>166</v>
      </c>
      <c r="C59" s="69" t="s">
        <v>167</v>
      </c>
      <c r="D59" s="70">
        <v>0</v>
      </c>
      <c r="E59" s="71">
        <v>2097427.96</v>
      </c>
      <c r="F59" s="84"/>
      <c r="G59" s="93"/>
    </row>
    <row r="60" spans="1:9" s="45" customFormat="1" ht="15" customHeight="1" x14ac:dyDescent="0.3">
      <c r="A60" s="67"/>
      <c r="B60" s="68" t="s">
        <v>199</v>
      </c>
      <c r="C60" s="69" t="s">
        <v>200</v>
      </c>
      <c r="D60" s="70">
        <v>1925000</v>
      </c>
      <c r="E60" s="71">
        <v>6410781.6299999999</v>
      </c>
      <c r="F60" s="84">
        <v>3.3302761714285714</v>
      </c>
      <c r="G60" s="93"/>
      <c r="H60" s="94"/>
      <c r="I60" s="94"/>
    </row>
    <row r="61" spans="1:9" s="45" customFormat="1" ht="15" customHeight="1" x14ac:dyDescent="0.3">
      <c r="A61" s="67"/>
      <c r="B61" s="68" t="s">
        <v>258</v>
      </c>
      <c r="C61" s="69" t="s">
        <v>259</v>
      </c>
      <c r="D61" s="70">
        <v>739000</v>
      </c>
      <c r="E61" s="71">
        <v>69321.7</v>
      </c>
      <c r="F61" s="84">
        <v>9.3804736129905267E-2</v>
      </c>
      <c r="G61" s="93"/>
      <c r="H61" s="94"/>
      <c r="I61" s="94"/>
    </row>
    <row r="62" spans="1:9" s="45" customFormat="1" ht="15" customHeight="1" x14ac:dyDescent="0.3">
      <c r="A62" s="67"/>
      <c r="B62" s="68" t="s">
        <v>260</v>
      </c>
      <c r="C62" s="69" t="s">
        <v>261</v>
      </c>
      <c r="D62" s="70">
        <v>748810</v>
      </c>
      <c r="E62" s="71">
        <v>404588.95</v>
      </c>
      <c r="F62" s="84">
        <v>0.54030922396869696</v>
      </c>
      <c r="G62" s="93"/>
      <c r="H62" s="94"/>
      <c r="I62" s="94"/>
    </row>
    <row r="63" spans="1:9" s="45" customFormat="1" ht="15" customHeight="1" x14ac:dyDescent="0.3">
      <c r="A63" s="67"/>
      <c r="B63" s="68" t="s">
        <v>197</v>
      </c>
      <c r="C63" s="69" t="s">
        <v>198</v>
      </c>
      <c r="D63" s="70">
        <v>7292430</v>
      </c>
      <c r="E63" s="71">
        <v>18639147.460000001</v>
      </c>
      <c r="F63" s="84">
        <v>2.5559583650442996</v>
      </c>
      <c r="G63" s="93"/>
      <c r="H63" s="94"/>
      <c r="I63" s="94"/>
    </row>
    <row r="64" spans="1:9" s="45" customFormat="1" ht="15" customHeight="1" x14ac:dyDescent="0.3">
      <c r="A64" s="67"/>
      <c r="B64" s="68" t="s">
        <v>153</v>
      </c>
      <c r="C64" s="69" t="s">
        <v>154</v>
      </c>
      <c r="D64" s="70">
        <v>100000</v>
      </c>
      <c r="E64" s="71">
        <v>1319114.73</v>
      </c>
      <c r="F64" s="84">
        <v>13.191147299999999</v>
      </c>
      <c r="G64" s="93"/>
      <c r="H64" s="94"/>
      <c r="I64" s="94"/>
    </row>
    <row r="65" spans="1:9" s="92" customFormat="1" ht="15" customHeight="1" x14ac:dyDescent="0.3">
      <c r="A65" s="59" t="s">
        <v>201</v>
      </c>
      <c r="B65" s="60"/>
      <c r="C65" s="61"/>
      <c r="D65" s="62">
        <v>13469960</v>
      </c>
      <c r="E65" s="63">
        <v>9248128.8699999992</v>
      </c>
      <c r="F65" s="90">
        <v>0.6865743380084276</v>
      </c>
      <c r="G65" s="91"/>
    </row>
    <row r="66" spans="1:9" s="45" customFormat="1" ht="15" customHeight="1" x14ac:dyDescent="0.3">
      <c r="A66" s="67"/>
      <c r="B66" s="68" t="s">
        <v>262</v>
      </c>
      <c r="C66" s="69" t="s">
        <v>263</v>
      </c>
      <c r="D66" s="70">
        <v>299830</v>
      </c>
      <c r="E66" s="71">
        <v>83665.36</v>
      </c>
      <c r="F66" s="84">
        <v>0.27904265750592</v>
      </c>
      <c r="G66" s="93"/>
      <c r="H66" s="94"/>
      <c r="I66" s="94"/>
    </row>
    <row r="67" spans="1:9" s="45" customFormat="1" ht="15" customHeight="1" x14ac:dyDescent="0.3">
      <c r="A67" s="67"/>
      <c r="B67" s="68" t="s">
        <v>264</v>
      </c>
      <c r="C67" s="69" t="s">
        <v>265</v>
      </c>
      <c r="D67" s="70">
        <v>500000</v>
      </c>
      <c r="E67" s="71">
        <v>133458.93</v>
      </c>
      <c r="F67" s="84">
        <v>0.26691786000000001</v>
      </c>
      <c r="G67" s="93"/>
      <c r="H67" s="94"/>
      <c r="I67" s="94"/>
    </row>
    <row r="68" spans="1:9" s="45" customFormat="1" ht="15" customHeight="1" x14ac:dyDescent="0.3">
      <c r="A68" s="67"/>
      <c r="B68" s="68" t="s">
        <v>202</v>
      </c>
      <c r="C68" s="69" t="s">
        <v>203</v>
      </c>
      <c r="D68" s="70">
        <v>11070130</v>
      </c>
      <c r="E68" s="71">
        <v>8696927.0700000003</v>
      </c>
      <c r="F68" s="84">
        <v>0.78562104239064945</v>
      </c>
      <c r="G68" s="93"/>
      <c r="H68" s="94"/>
      <c r="I68" s="94"/>
    </row>
    <row r="69" spans="1:9" s="45" customFormat="1" ht="15" customHeight="1" x14ac:dyDescent="0.3">
      <c r="A69" s="67"/>
      <c r="B69" s="68" t="s">
        <v>266</v>
      </c>
      <c r="C69" s="69" t="s">
        <v>267</v>
      </c>
      <c r="D69" s="70">
        <v>1600000</v>
      </c>
      <c r="E69" s="71">
        <v>334077.51</v>
      </c>
      <c r="F69" s="84">
        <v>0.20879844375000001</v>
      </c>
      <c r="G69" s="93"/>
      <c r="H69" s="94"/>
      <c r="I69" s="94"/>
    </row>
    <row r="70" spans="1:9" s="66" customFormat="1" ht="15" customHeight="1" x14ac:dyDescent="0.3">
      <c r="A70" s="74" t="s">
        <v>268</v>
      </c>
      <c r="B70" s="75"/>
      <c r="C70" s="78"/>
      <c r="D70" s="79">
        <v>6708740</v>
      </c>
      <c r="E70" s="80">
        <v>5480217</v>
      </c>
      <c r="F70" s="90">
        <v>0.81687723775254373</v>
      </c>
      <c r="G70" s="91"/>
      <c r="H70" s="92"/>
      <c r="I70" s="92"/>
    </row>
    <row r="71" spans="1:9" s="45" customFormat="1" ht="15" customHeight="1" x14ac:dyDescent="0.3">
      <c r="A71" s="67"/>
      <c r="B71" s="68" t="s">
        <v>269</v>
      </c>
      <c r="C71" s="69" t="s">
        <v>270</v>
      </c>
      <c r="D71" s="70">
        <v>0</v>
      </c>
      <c r="E71" s="71">
        <v>20868.849999999999</v>
      </c>
      <c r="F71" s="84"/>
      <c r="G71" s="93"/>
      <c r="H71" s="94"/>
      <c r="I71" s="94"/>
    </row>
    <row r="72" spans="1:9" s="45" customFormat="1" ht="15" customHeight="1" x14ac:dyDescent="0.3">
      <c r="A72" s="67"/>
      <c r="B72" s="68" t="s">
        <v>271</v>
      </c>
      <c r="C72" s="69" t="s">
        <v>272</v>
      </c>
      <c r="D72" s="70">
        <v>267550</v>
      </c>
      <c r="E72" s="71">
        <v>318830.26</v>
      </c>
      <c r="F72" s="84">
        <v>1.1916660811063353</v>
      </c>
      <c r="G72" s="93"/>
      <c r="H72" s="94"/>
      <c r="I72" s="94"/>
    </row>
    <row r="73" spans="1:9" s="45" customFormat="1" ht="15" customHeight="1" x14ac:dyDescent="0.3">
      <c r="A73" s="67"/>
      <c r="B73" s="68" t="s">
        <v>273</v>
      </c>
      <c r="C73" s="69" t="s">
        <v>274</v>
      </c>
      <c r="D73" s="70">
        <v>650000</v>
      </c>
      <c r="E73" s="71">
        <v>189090.1</v>
      </c>
      <c r="F73" s="84">
        <v>0.29090784615384618</v>
      </c>
      <c r="G73" s="93"/>
      <c r="H73" s="94"/>
      <c r="I73" s="94"/>
    </row>
    <row r="74" spans="1:9" s="45" customFormat="1" ht="15" customHeight="1" x14ac:dyDescent="0.3">
      <c r="A74" s="67"/>
      <c r="B74" s="68" t="s">
        <v>275</v>
      </c>
      <c r="C74" s="69" t="s">
        <v>276</v>
      </c>
      <c r="D74" s="70">
        <v>1909800</v>
      </c>
      <c r="E74" s="71">
        <v>1069594.9099999999</v>
      </c>
      <c r="F74" s="84">
        <v>0.56005597968373644</v>
      </c>
      <c r="G74" s="93"/>
      <c r="H74" s="94"/>
      <c r="I74" s="94"/>
    </row>
    <row r="75" spans="1:9" s="45" customFormat="1" ht="15" customHeight="1" x14ac:dyDescent="0.3">
      <c r="A75" s="67"/>
      <c r="B75" s="68" t="s">
        <v>277</v>
      </c>
      <c r="C75" s="69" t="s">
        <v>278</v>
      </c>
      <c r="D75" s="70">
        <v>3881390</v>
      </c>
      <c r="E75" s="71">
        <v>3881832.88</v>
      </c>
      <c r="F75" s="84">
        <v>1.0001141034526291</v>
      </c>
      <c r="G75" s="93"/>
      <c r="H75" s="94"/>
      <c r="I75" s="94"/>
    </row>
    <row r="76" spans="1:9" s="66" customFormat="1" ht="15" customHeight="1" x14ac:dyDescent="0.3">
      <c r="A76" s="74" t="s">
        <v>155</v>
      </c>
      <c r="B76" s="75"/>
      <c r="C76" s="78"/>
      <c r="D76" s="79">
        <v>44018850</v>
      </c>
      <c r="E76" s="80">
        <v>100162448.13999997</v>
      </c>
      <c r="F76" s="90">
        <v>2.2754444548187873</v>
      </c>
      <c r="G76" s="91"/>
      <c r="H76" s="92"/>
      <c r="I76" s="92"/>
    </row>
    <row r="77" spans="1:9" s="45" customFormat="1" ht="15" customHeight="1" x14ac:dyDescent="0.3">
      <c r="A77" s="67"/>
      <c r="B77" s="68" t="s">
        <v>156</v>
      </c>
      <c r="C77" s="69" t="s">
        <v>157</v>
      </c>
      <c r="D77" s="70">
        <v>0</v>
      </c>
      <c r="E77" s="71">
        <v>10369316.26</v>
      </c>
      <c r="F77" s="84"/>
      <c r="G77" s="93"/>
      <c r="H77" s="94"/>
      <c r="I77" s="94"/>
    </row>
    <row r="78" spans="1:9" s="45" customFormat="1" ht="15" customHeight="1" x14ac:dyDescent="0.3">
      <c r="A78" s="67"/>
      <c r="B78" s="68" t="s">
        <v>279</v>
      </c>
      <c r="C78" s="69" t="s">
        <v>280</v>
      </c>
      <c r="D78" s="70">
        <v>1141760</v>
      </c>
      <c r="E78" s="71">
        <v>704480.41</v>
      </c>
      <c r="F78" s="84">
        <v>0.61701269093329603</v>
      </c>
      <c r="G78" s="93"/>
      <c r="H78" s="94"/>
      <c r="I78" s="94"/>
    </row>
    <row r="79" spans="1:9" s="45" customFormat="1" ht="15" customHeight="1" x14ac:dyDescent="0.3">
      <c r="A79" s="67"/>
      <c r="B79" s="68" t="s">
        <v>186</v>
      </c>
      <c r="C79" s="69" t="s">
        <v>187</v>
      </c>
      <c r="D79" s="70">
        <v>19733790</v>
      </c>
      <c r="E79" s="71">
        <v>15920072.4</v>
      </c>
      <c r="F79" s="84">
        <v>0.8067417561451703</v>
      </c>
      <c r="G79" s="93"/>
      <c r="H79" s="94"/>
      <c r="I79" s="94"/>
    </row>
    <row r="80" spans="1:9" s="45" customFormat="1" ht="15" customHeight="1" x14ac:dyDescent="0.3">
      <c r="A80" s="67"/>
      <c r="B80" s="68" t="s">
        <v>204</v>
      </c>
      <c r="C80" s="69" t="s">
        <v>205</v>
      </c>
      <c r="D80" s="70">
        <v>0</v>
      </c>
      <c r="E80" s="71">
        <v>1683917.17</v>
      </c>
      <c r="F80" s="84"/>
      <c r="G80" s="93"/>
      <c r="H80" s="94"/>
      <c r="I80" s="94"/>
    </row>
    <row r="81" spans="1:9" s="45" customFormat="1" ht="15" customHeight="1" x14ac:dyDescent="0.3">
      <c r="A81" s="67"/>
      <c r="B81" s="68" t="s">
        <v>176</v>
      </c>
      <c r="C81" s="69" t="s">
        <v>177</v>
      </c>
      <c r="D81" s="70">
        <v>2500000</v>
      </c>
      <c r="E81" s="71">
        <v>848537.66</v>
      </c>
      <c r="F81" s="84">
        <v>0.33941506399999999</v>
      </c>
      <c r="G81" s="93"/>
      <c r="H81" s="94"/>
      <c r="I81" s="94"/>
    </row>
    <row r="82" spans="1:9" s="45" customFormat="1" ht="15" customHeight="1" x14ac:dyDescent="0.3">
      <c r="A82" s="67"/>
      <c r="B82" s="68" t="s">
        <v>188</v>
      </c>
      <c r="C82" s="69" t="s">
        <v>189</v>
      </c>
      <c r="D82" s="70">
        <v>0</v>
      </c>
      <c r="E82" s="71">
        <v>2769816.12</v>
      </c>
      <c r="F82" s="84"/>
      <c r="G82" s="93"/>
      <c r="H82" s="94"/>
      <c r="I82" s="94"/>
    </row>
    <row r="83" spans="1:9" s="45" customFormat="1" ht="15" customHeight="1" x14ac:dyDescent="0.3">
      <c r="A83" s="67"/>
      <c r="B83" s="68" t="s">
        <v>281</v>
      </c>
      <c r="C83" s="69" t="s">
        <v>282</v>
      </c>
      <c r="D83" s="70">
        <v>10387390</v>
      </c>
      <c r="E83" s="71">
        <v>23586.38</v>
      </c>
      <c r="F83" s="84">
        <v>2.2706743464912748E-3</v>
      </c>
      <c r="G83" s="93"/>
      <c r="H83" s="94"/>
      <c r="I83" s="94"/>
    </row>
    <row r="84" spans="1:9" s="45" customFormat="1" ht="15" customHeight="1" x14ac:dyDescent="0.3">
      <c r="A84" s="67"/>
      <c r="B84" s="68" t="s">
        <v>283</v>
      </c>
      <c r="C84" s="69" t="s">
        <v>284</v>
      </c>
      <c r="D84" s="70">
        <v>2519610</v>
      </c>
      <c r="E84" s="71">
        <v>822163.09</v>
      </c>
      <c r="F84" s="84">
        <v>0.32630569413520344</v>
      </c>
      <c r="G84" s="93"/>
      <c r="H84" s="94"/>
      <c r="I84" s="94"/>
    </row>
    <row r="85" spans="1:9" s="45" customFormat="1" ht="15" customHeight="1" x14ac:dyDescent="0.3">
      <c r="A85" s="67"/>
      <c r="B85" s="68" t="s">
        <v>158</v>
      </c>
      <c r="C85" s="69" t="s">
        <v>159</v>
      </c>
      <c r="D85" s="70">
        <v>2322590</v>
      </c>
      <c r="E85" s="71">
        <v>64219293.689999968</v>
      </c>
      <c r="F85" s="84">
        <v>27.649862304582371</v>
      </c>
      <c r="G85" s="93"/>
      <c r="H85" s="94"/>
      <c r="I85" s="94"/>
    </row>
    <row r="86" spans="1:9" s="45" customFormat="1" ht="15" customHeight="1" x14ac:dyDescent="0.3">
      <c r="A86" s="67"/>
      <c r="B86" s="68" t="s">
        <v>170</v>
      </c>
      <c r="C86" s="69" t="s">
        <v>171</v>
      </c>
      <c r="D86" s="70">
        <v>5413710</v>
      </c>
      <c r="E86" s="71">
        <v>2749355.96</v>
      </c>
      <c r="F86" s="84">
        <v>0.50785061630563888</v>
      </c>
      <c r="G86" s="93"/>
      <c r="H86" s="94"/>
      <c r="I86" s="94"/>
    </row>
    <row r="87" spans="1:9" s="45" customFormat="1" ht="15" customHeight="1" x14ac:dyDescent="0.3">
      <c r="A87" s="67"/>
      <c r="B87" s="68" t="s">
        <v>285</v>
      </c>
      <c r="C87" s="69" t="s">
        <v>286</v>
      </c>
      <c r="D87" s="70">
        <v>0</v>
      </c>
      <c r="E87" s="71">
        <v>51909</v>
      </c>
      <c r="F87" s="84"/>
      <c r="G87" s="93"/>
      <c r="H87" s="94"/>
      <c r="I87" s="94"/>
    </row>
    <row r="88" spans="1:9" s="8" customFormat="1" ht="15" customHeight="1" x14ac:dyDescent="0.4">
      <c r="A88" s="116" t="s">
        <v>160</v>
      </c>
      <c r="B88" s="117"/>
      <c r="C88" s="118"/>
      <c r="D88" s="19">
        <v>192480450</v>
      </c>
      <c r="E88" s="19">
        <v>271286007.48999983</v>
      </c>
      <c r="F88" s="54">
        <v>1.4094210995973868</v>
      </c>
      <c r="G88" s="91"/>
      <c r="H88" s="33"/>
      <c r="I88" s="33"/>
    </row>
    <row r="89" spans="1:9" ht="15" customHeight="1" x14ac:dyDescent="0.35">
      <c r="A89" s="82" t="s">
        <v>7</v>
      </c>
      <c r="B89" s="13"/>
      <c r="C89" s="13"/>
      <c r="D89" s="13"/>
      <c r="E89" s="13"/>
      <c r="F89" s="13"/>
    </row>
    <row r="90" spans="1:9" x14ac:dyDescent="0.35">
      <c r="E90" s="22"/>
    </row>
    <row r="91" spans="1:9" x14ac:dyDescent="0.35">
      <c r="D91" s="22"/>
      <c r="E91" s="22"/>
    </row>
  </sheetData>
  <mergeCells count="1">
    <mergeCell ref="A88:C88"/>
  </mergeCells>
  <pageMargins left="0.39370078740157483" right="0.39370078740157483" top="0.59055118110236227" bottom="0.39370078740157483" header="0" footer="0"/>
  <pageSetup paperSize="9" scale="90" fitToHeight="2" orientation="portrait" r:id="rId1"/>
  <headerFooter alignWithMargins="0">
    <oddFooter>&amp;LDatos definitivos (actualizados a fecha 10 de mayo de 2021)</oddFooter>
  </headerFooter>
  <rowBreaks count="1" manualBreakCount="1">
    <brk id="49" max="5"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92</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884311.3</v>
      </c>
      <c r="F9" s="83"/>
    </row>
    <row r="10" spans="1:6" s="45" customFormat="1" ht="15" customHeight="1" x14ac:dyDescent="0.3">
      <c r="A10" s="67"/>
      <c r="B10" s="68" t="s">
        <v>125</v>
      </c>
      <c r="C10" s="69" t="s">
        <v>126</v>
      </c>
      <c r="D10" s="70">
        <v>0</v>
      </c>
      <c r="E10" s="71">
        <v>884311.3</v>
      </c>
      <c r="F10" s="84"/>
    </row>
    <row r="11" spans="1:6" s="66" customFormat="1" ht="15" customHeight="1" x14ac:dyDescent="0.3">
      <c r="A11" s="59" t="s">
        <v>127</v>
      </c>
      <c r="B11" s="60"/>
      <c r="C11" s="61"/>
      <c r="D11" s="62">
        <v>0</v>
      </c>
      <c r="E11" s="63">
        <v>888586.37000000011</v>
      </c>
      <c r="F11" s="90"/>
    </row>
    <row r="12" spans="1:6" s="45" customFormat="1" ht="15" customHeight="1" x14ac:dyDescent="0.3">
      <c r="A12" s="67"/>
      <c r="B12" s="68" t="s">
        <v>128</v>
      </c>
      <c r="C12" s="69" t="s">
        <v>129</v>
      </c>
      <c r="D12" s="70">
        <v>0</v>
      </c>
      <c r="E12" s="71">
        <v>14505.609999999997</v>
      </c>
      <c r="F12" s="84"/>
    </row>
    <row r="13" spans="1:6" s="94" customFormat="1" ht="15" customHeight="1" x14ac:dyDescent="0.3">
      <c r="A13" s="85"/>
      <c r="B13" s="86" t="s">
        <v>130</v>
      </c>
      <c r="C13" s="87" t="s">
        <v>131</v>
      </c>
      <c r="D13" s="88">
        <v>0</v>
      </c>
      <c r="E13" s="89">
        <v>874080.76000000013</v>
      </c>
      <c r="F13" s="84"/>
    </row>
    <row r="14" spans="1:6" s="66" customFormat="1" ht="15" customHeight="1" x14ac:dyDescent="0.3">
      <c r="A14" s="74" t="s">
        <v>132</v>
      </c>
      <c r="B14" s="75"/>
      <c r="C14" s="78"/>
      <c r="D14" s="79">
        <v>0</v>
      </c>
      <c r="E14" s="80">
        <v>5508753.5899999999</v>
      </c>
      <c r="F14" s="90"/>
    </row>
    <row r="15" spans="1:6" s="45" customFormat="1" ht="15" customHeight="1" x14ac:dyDescent="0.3">
      <c r="A15" s="85"/>
      <c r="B15" s="86" t="s">
        <v>133</v>
      </c>
      <c r="C15" s="87" t="s">
        <v>134</v>
      </c>
      <c r="D15" s="88">
        <v>0</v>
      </c>
      <c r="E15" s="89">
        <v>5508753.5899999999</v>
      </c>
      <c r="F15" s="84"/>
    </row>
    <row r="16" spans="1:6" s="92" customFormat="1" ht="15" customHeight="1" x14ac:dyDescent="0.3">
      <c r="A16" s="74" t="s">
        <v>137</v>
      </c>
      <c r="B16" s="75"/>
      <c r="C16" s="78"/>
      <c r="D16" s="79">
        <v>0</v>
      </c>
      <c r="E16" s="80">
        <v>134715</v>
      </c>
      <c r="F16" s="90"/>
    </row>
    <row r="17" spans="1:7" s="66" customFormat="1" ht="15" customHeight="1" x14ac:dyDescent="0.3">
      <c r="A17" s="67"/>
      <c r="B17" s="68" t="s">
        <v>138</v>
      </c>
      <c r="C17" s="69" t="s">
        <v>139</v>
      </c>
      <c r="D17" s="70">
        <v>0</v>
      </c>
      <c r="E17" s="71">
        <v>134715</v>
      </c>
      <c r="F17" s="84"/>
    </row>
    <row r="18" spans="1:7" s="92" customFormat="1" ht="15" customHeight="1" x14ac:dyDescent="0.3">
      <c r="A18" s="59" t="s">
        <v>163</v>
      </c>
      <c r="B18" s="60"/>
      <c r="C18" s="61"/>
      <c r="D18" s="62">
        <v>4210000</v>
      </c>
      <c r="E18" s="63">
        <v>798836.12</v>
      </c>
      <c r="F18" s="90">
        <v>0.18974729691211401</v>
      </c>
    </row>
    <row r="19" spans="1:7" s="45" customFormat="1" ht="15" customHeight="1" x14ac:dyDescent="0.3">
      <c r="A19" s="67"/>
      <c r="B19" s="68" t="s">
        <v>164</v>
      </c>
      <c r="C19" s="69" t="s">
        <v>165</v>
      </c>
      <c r="D19" s="70">
        <v>4060000</v>
      </c>
      <c r="E19" s="71">
        <v>781649.28</v>
      </c>
      <c r="F19" s="84">
        <v>0.19252445320197045</v>
      </c>
    </row>
    <row r="20" spans="1:7" s="45" customFormat="1" ht="15" customHeight="1" x14ac:dyDescent="0.3">
      <c r="A20" s="85"/>
      <c r="B20" s="86" t="s">
        <v>240</v>
      </c>
      <c r="C20" s="87" t="s">
        <v>241</v>
      </c>
      <c r="D20" s="88">
        <v>150000</v>
      </c>
      <c r="E20" s="89">
        <v>17186.84</v>
      </c>
      <c r="F20" s="84">
        <v>0.11457893333333334</v>
      </c>
    </row>
    <row r="21" spans="1:7" s="92" customFormat="1" ht="15" customHeight="1" x14ac:dyDescent="0.3">
      <c r="A21" s="74" t="s">
        <v>140</v>
      </c>
      <c r="B21" s="75"/>
      <c r="C21" s="78"/>
      <c r="D21" s="79">
        <v>0</v>
      </c>
      <c r="E21" s="80">
        <v>128633.58</v>
      </c>
      <c r="F21" s="90"/>
    </row>
    <row r="22" spans="1:7" s="45" customFormat="1" ht="15" customHeight="1" x14ac:dyDescent="0.3">
      <c r="A22" s="85"/>
      <c r="B22" s="86" t="s">
        <v>141</v>
      </c>
      <c r="C22" s="69" t="s">
        <v>142</v>
      </c>
      <c r="D22" s="88">
        <v>0</v>
      </c>
      <c r="E22" s="89">
        <v>128633.58</v>
      </c>
      <c r="F22" s="84"/>
      <c r="G22" s="81"/>
    </row>
    <row r="23" spans="1:7" s="66" customFormat="1" ht="15" customHeight="1" x14ac:dyDescent="0.3">
      <c r="A23" s="74" t="s">
        <v>145</v>
      </c>
      <c r="B23" s="75"/>
      <c r="C23" s="78"/>
      <c r="D23" s="79">
        <v>0</v>
      </c>
      <c r="E23" s="80">
        <v>556811.68000000005</v>
      </c>
      <c r="F23" s="90"/>
      <c r="G23" s="65"/>
    </row>
    <row r="24" spans="1:7" s="94" customFormat="1" ht="15" customHeight="1" x14ac:dyDescent="0.3">
      <c r="A24" s="67"/>
      <c r="B24" s="68" t="s">
        <v>146</v>
      </c>
      <c r="C24" s="69" t="s">
        <v>147</v>
      </c>
      <c r="D24" s="70">
        <v>0</v>
      </c>
      <c r="E24" s="89">
        <v>556811.68000000005</v>
      </c>
      <c r="F24" s="84"/>
      <c r="G24" s="93"/>
    </row>
    <row r="25" spans="1:7" s="66" customFormat="1" ht="15" customHeight="1" x14ac:dyDescent="0.3">
      <c r="A25" s="74" t="s">
        <v>148</v>
      </c>
      <c r="B25" s="75"/>
      <c r="C25" s="78"/>
      <c r="D25" s="79">
        <v>27463000</v>
      </c>
      <c r="E25" s="80">
        <v>30652059.690000005</v>
      </c>
      <c r="F25" s="90">
        <v>1.1161220438408042</v>
      </c>
      <c r="G25" s="65"/>
    </row>
    <row r="26" spans="1:7" s="45" customFormat="1" ht="15" customHeight="1" x14ac:dyDescent="0.3">
      <c r="A26" s="67"/>
      <c r="B26" s="68" t="s">
        <v>166</v>
      </c>
      <c r="C26" s="69" t="s">
        <v>167</v>
      </c>
      <c r="D26" s="70">
        <v>0</v>
      </c>
      <c r="E26" s="71">
        <v>1602992.4200000002</v>
      </c>
      <c r="F26" s="84"/>
      <c r="G26" s="81"/>
    </row>
    <row r="27" spans="1:7" s="66" customFormat="1" ht="15" customHeight="1" x14ac:dyDescent="0.3">
      <c r="A27" s="67"/>
      <c r="B27" s="68" t="s">
        <v>149</v>
      </c>
      <c r="C27" s="69" t="s">
        <v>150</v>
      </c>
      <c r="D27" s="70">
        <v>0</v>
      </c>
      <c r="E27" s="71">
        <v>119818.94</v>
      </c>
      <c r="F27" s="84"/>
      <c r="G27" s="81"/>
    </row>
    <row r="28" spans="1:7" s="66" customFormat="1" ht="15" customHeight="1" x14ac:dyDescent="0.3">
      <c r="A28" s="67"/>
      <c r="B28" s="68" t="s">
        <v>287</v>
      </c>
      <c r="C28" s="69" t="s">
        <v>288</v>
      </c>
      <c r="D28" s="70">
        <v>25820000</v>
      </c>
      <c r="E28" s="71">
        <v>23267368.860000003</v>
      </c>
      <c r="F28" s="84">
        <v>0.90113744616576308</v>
      </c>
      <c r="G28" s="81"/>
    </row>
    <row r="29" spans="1:7" s="66" customFormat="1" ht="15" customHeight="1" x14ac:dyDescent="0.3">
      <c r="A29" s="67"/>
      <c r="B29" s="68" t="s">
        <v>151</v>
      </c>
      <c r="C29" s="69" t="s">
        <v>152</v>
      </c>
      <c r="D29" s="70">
        <v>0</v>
      </c>
      <c r="E29" s="71">
        <v>580084.03</v>
      </c>
      <c r="F29" s="84"/>
      <c r="G29" s="81"/>
    </row>
    <row r="30" spans="1:7" s="66" customFormat="1" ht="15" customHeight="1" x14ac:dyDescent="0.3">
      <c r="A30" s="67"/>
      <c r="B30" s="68" t="s">
        <v>174</v>
      </c>
      <c r="C30" s="69" t="s">
        <v>175</v>
      </c>
      <c r="D30" s="70">
        <v>1568000</v>
      </c>
      <c r="E30" s="71">
        <v>3860995.45</v>
      </c>
      <c r="F30" s="84">
        <v>2.4623695471938776</v>
      </c>
      <c r="G30" s="81"/>
    </row>
    <row r="31" spans="1:7" s="45" customFormat="1" ht="15" customHeight="1" x14ac:dyDescent="0.3">
      <c r="A31" s="67"/>
      <c r="B31" s="68" t="s">
        <v>199</v>
      </c>
      <c r="C31" s="69" t="s">
        <v>200</v>
      </c>
      <c r="D31" s="70">
        <v>25000</v>
      </c>
      <c r="E31" s="71">
        <v>1163223.1399999999</v>
      </c>
      <c r="F31" s="84">
        <v>46.528925599999994</v>
      </c>
      <c r="G31" s="81"/>
    </row>
    <row r="32" spans="1:7" s="45" customFormat="1" ht="15" customHeight="1" x14ac:dyDescent="0.3">
      <c r="A32" s="67"/>
      <c r="B32" s="68" t="s">
        <v>197</v>
      </c>
      <c r="C32" s="69" t="s">
        <v>198</v>
      </c>
      <c r="D32" s="70">
        <v>50000</v>
      </c>
      <c r="E32" s="71">
        <v>0</v>
      </c>
      <c r="F32" s="84">
        <v>0</v>
      </c>
      <c r="G32" s="81"/>
    </row>
    <row r="33" spans="1:7" s="66" customFormat="1" ht="15" customHeight="1" x14ac:dyDescent="0.3">
      <c r="A33" s="67"/>
      <c r="B33" s="68" t="s">
        <v>153</v>
      </c>
      <c r="C33" s="69" t="s">
        <v>154</v>
      </c>
      <c r="D33" s="70">
        <v>0</v>
      </c>
      <c r="E33" s="71">
        <v>57576.850000000006</v>
      </c>
      <c r="F33" s="84"/>
      <c r="G33" s="81"/>
    </row>
    <row r="34" spans="1:7" s="66" customFormat="1" ht="15" customHeight="1" x14ac:dyDescent="0.3">
      <c r="A34" s="74" t="s">
        <v>201</v>
      </c>
      <c r="B34" s="75"/>
      <c r="C34" s="78"/>
      <c r="D34" s="79">
        <v>0</v>
      </c>
      <c r="E34" s="80">
        <v>838603.4</v>
      </c>
      <c r="F34" s="90"/>
      <c r="G34" s="65"/>
    </row>
    <row r="35" spans="1:7" s="45" customFormat="1" ht="15" customHeight="1" x14ac:dyDescent="0.3">
      <c r="A35" s="67"/>
      <c r="B35" s="68" t="s">
        <v>202</v>
      </c>
      <c r="C35" s="69" t="s">
        <v>203</v>
      </c>
      <c r="D35" s="70">
        <v>0</v>
      </c>
      <c r="E35" s="71">
        <v>838603.4</v>
      </c>
      <c r="F35" s="84"/>
      <c r="G35" s="81"/>
    </row>
    <row r="36" spans="1:7" s="66" customFormat="1" ht="15" customHeight="1" x14ac:dyDescent="0.3">
      <c r="A36" s="74" t="s">
        <v>155</v>
      </c>
      <c r="B36" s="75"/>
      <c r="C36" s="78"/>
      <c r="D36" s="79">
        <v>6000</v>
      </c>
      <c r="E36" s="80">
        <v>2840328.35</v>
      </c>
      <c r="F36" s="90">
        <v>473.38805833333333</v>
      </c>
      <c r="G36" s="65"/>
    </row>
    <row r="37" spans="1:7" s="45" customFormat="1" ht="15" customHeight="1" x14ac:dyDescent="0.3">
      <c r="A37" s="67"/>
      <c r="B37" s="68" t="s">
        <v>186</v>
      </c>
      <c r="C37" s="69" t="s">
        <v>187</v>
      </c>
      <c r="D37" s="70">
        <v>0</v>
      </c>
      <c r="E37" s="71">
        <v>105107.07</v>
      </c>
      <c r="F37" s="84"/>
      <c r="G37" s="81"/>
    </row>
    <row r="38" spans="1:7" s="45" customFormat="1" ht="15" customHeight="1" x14ac:dyDescent="0.3">
      <c r="A38" s="67"/>
      <c r="B38" s="68" t="s">
        <v>204</v>
      </c>
      <c r="C38" s="69" t="s">
        <v>205</v>
      </c>
      <c r="D38" s="70">
        <v>6000</v>
      </c>
      <c r="E38" s="71">
        <v>0</v>
      </c>
      <c r="F38" s="84">
        <v>0</v>
      </c>
      <c r="G38" s="81"/>
    </row>
    <row r="39" spans="1:7" s="45" customFormat="1" ht="15" customHeight="1" x14ac:dyDescent="0.3">
      <c r="A39" s="67"/>
      <c r="B39" s="68" t="s">
        <v>188</v>
      </c>
      <c r="C39" s="69" t="s">
        <v>189</v>
      </c>
      <c r="D39" s="70">
        <v>0</v>
      </c>
      <c r="E39" s="71">
        <v>9845.91</v>
      </c>
      <c r="F39" s="84"/>
      <c r="G39" s="81"/>
    </row>
    <row r="40" spans="1:7" s="45" customFormat="1" ht="15" customHeight="1" x14ac:dyDescent="0.3">
      <c r="A40" s="67"/>
      <c r="B40" s="68" t="s">
        <v>158</v>
      </c>
      <c r="C40" s="69" t="s">
        <v>159</v>
      </c>
      <c r="D40" s="70">
        <v>0</v>
      </c>
      <c r="E40" s="71">
        <v>2725375.37</v>
      </c>
      <c r="F40" s="84"/>
      <c r="G40" s="81"/>
    </row>
    <row r="41" spans="1:7" s="8" customFormat="1" ht="15" customHeight="1" x14ac:dyDescent="0.4">
      <c r="A41" s="116" t="s">
        <v>160</v>
      </c>
      <c r="B41" s="117"/>
      <c r="C41" s="118"/>
      <c r="D41" s="19">
        <v>31679000</v>
      </c>
      <c r="E41" s="19">
        <v>43231639.079999998</v>
      </c>
      <c r="F41" s="54">
        <v>1.3646781489314685</v>
      </c>
      <c r="G41" s="81"/>
    </row>
    <row r="42" spans="1:7" ht="15" customHeight="1" x14ac:dyDescent="0.35">
      <c r="A42" s="82" t="s">
        <v>7</v>
      </c>
      <c r="B42" s="13"/>
      <c r="C42" s="13"/>
      <c r="D42" s="13"/>
      <c r="E42" s="13"/>
      <c r="F42" s="13"/>
    </row>
    <row r="43" spans="1:7" x14ac:dyDescent="0.35">
      <c r="E43" s="22"/>
    </row>
    <row r="44" spans="1:7" x14ac:dyDescent="0.35">
      <c r="D44" s="22"/>
      <c r="E44" s="22"/>
    </row>
  </sheetData>
  <mergeCells count="1">
    <mergeCell ref="A41:C41"/>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s>
  <sheetData>
    <row r="1" spans="1:6" ht="39" customHeight="1" x14ac:dyDescent="0.35">
      <c r="A1" s="40"/>
      <c r="B1" s="1"/>
      <c r="C1" s="1"/>
      <c r="D1" s="1"/>
      <c r="E1" s="41"/>
      <c r="F1" s="3" t="s">
        <v>94</v>
      </c>
    </row>
    <row r="3" spans="1:6" s="8" customFormat="1" ht="38.25" customHeight="1" x14ac:dyDescent="0.4">
      <c r="A3" s="114" t="s">
        <v>121</v>
      </c>
      <c r="B3" s="114"/>
      <c r="C3" s="114"/>
      <c r="D3" s="114"/>
      <c r="E3" s="114"/>
      <c r="F3" s="114"/>
    </row>
    <row r="4" spans="1:6" s="8" customFormat="1" ht="13.15" x14ac:dyDescent="0.4">
      <c r="A4" s="4" t="s">
        <v>17</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2887363.38</v>
      </c>
      <c r="F9" s="90"/>
    </row>
    <row r="10" spans="1:6" s="66" customFormat="1" ht="15" customHeight="1" x14ac:dyDescent="0.3">
      <c r="A10" s="67"/>
      <c r="B10" s="68" t="s">
        <v>125</v>
      </c>
      <c r="C10" s="69" t="s">
        <v>126</v>
      </c>
      <c r="D10" s="70">
        <v>0</v>
      </c>
      <c r="E10" s="71">
        <v>2887363.38</v>
      </c>
      <c r="F10" s="84"/>
    </row>
    <row r="11" spans="1:6" s="66" customFormat="1" ht="15" customHeight="1" x14ac:dyDescent="0.3">
      <c r="A11" s="74" t="s">
        <v>127</v>
      </c>
      <c r="B11" s="75"/>
      <c r="C11" s="78"/>
      <c r="D11" s="79">
        <v>0</v>
      </c>
      <c r="E11" s="80">
        <v>82910.7</v>
      </c>
      <c r="F11" s="90"/>
    </row>
    <row r="12" spans="1:6" s="45" customFormat="1" ht="15" customHeight="1" x14ac:dyDescent="0.3">
      <c r="A12" s="67"/>
      <c r="B12" s="68" t="s">
        <v>128</v>
      </c>
      <c r="C12" s="69" t="s">
        <v>129</v>
      </c>
      <c r="D12" s="70">
        <v>0</v>
      </c>
      <c r="E12" s="71">
        <v>130.97</v>
      </c>
      <c r="F12" s="84"/>
    </row>
    <row r="13" spans="1:6" s="45" customFormat="1" ht="15" customHeight="1" x14ac:dyDescent="0.3">
      <c r="A13" s="67"/>
      <c r="B13" s="68" t="s">
        <v>130</v>
      </c>
      <c r="C13" s="69" t="s">
        <v>131</v>
      </c>
      <c r="D13" s="70">
        <v>0</v>
      </c>
      <c r="E13" s="71">
        <v>82779.73</v>
      </c>
      <c r="F13" s="84"/>
    </row>
    <row r="14" spans="1:6" s="66" customFormat="1" ht="15" customHeight="1" x14ac:dyDescent="0.3">
      <c r="A14" s="74" t="s">
        <v>163</v>
      </c>
      <c r="B14" s="75"/>
      <c r="C14" s="78"/>
      <c r="D14" s="79">
        <v>1640000</v>
      </c>
      <c r="E14" s="80">
        <v>1519642.71</v>
      </c>
      <c r="F14" s="90">
        <v>0.9266114085365853</v>
      </c>
    </row>
    <row r="15" spans="1:6" s="45" customFormat="1" ht="15" customHeight="1" x14ac:dyDescent="0.3">
      <c r="A15" s="67"/>
      <c r="B15" s="68" t="s">
        <v>164</v>
      </c>
      <c r="C15" s="69" t="s">
        <v>165</v>
      </c>
      <c r="D15" s="70">
        <v>1640000</v>
      </c>
      <c r="E15" s="71">
        <v>1519642.71</v>
      </c>
      <c r="F15" s="84">
        <v>0.9266114085365853</v>
      </c>
    </row>
    <row r="16" spans="1:6" s="66" customFormat="1" ht="15" customHeight="1" x14ac:dyDescent="0.3">
      <c r="A16" s="74" t="s">
        <v>140</v>
      </c>
      <c r="B16" s="75"/>
      <c r="C16" s="78"/>
      <c r="D16" s="79">
        <v>0</v>
      </c>
      <c r="E16" s="80">
        <v>1777.05</v>
      </c>
      <c r="F16" s="90"/>
    </row>
    <row r="17" spans="1:7" s="45" customFormat="1" ht="15" customHeight="1" x14ac:dyDescent="0.3">
      <c r="A17" s="67"/>
      <c r="B17" s="68" t="s">
        <v>141</v>
      </c>
      <c r="C17" s="69" t="s">
        <v>142</v>
      </c>
      <c r="D17" s="70">
        <v>0</v>
      </c>
      <c r="E17" s="71">
        <v>1777.05</v>
      </c>
      <c r="F17" s="84"/>
    </row>
    <row r="18" spans="1:7" s="66" customFormat="1" ht="15" customHeight="1" x14ac:dyDescent="0.3">
      <c r="A18" s="74" t="s">
        <v>148</v>
      </c>
      <c r="B18" s="75"/>
      <c r="C18" s="78"/>
      <c r="D18" s="79">
        <v>0</v>
      </c>
      <c r="E18" s="80">
        <v>103100.64</v>
      </c>
      <c r="F18" s="90"/>
    </row>
    <row r="19" spans="1:7" s="45" customFormat="1" ht="15" customHeight="1" x14ac:dyDescent="0.3">
      <c r="A19" s="67"/>
      <c r="B19" s="68" t="s">
        <v>182</v>
      </c>
      <c r="C19" s="69" t="s">
        <v>183</v>
      </c>
      <c r="D19" s="70">
        <v>0</v>
      </c>
      <c r="E19" s="71">
        <v>103100.64</v>
      </c>
      <c r="F19" s="84"/>
    </row>
    <row r="20" spans="1:7" s="8" customFormat="1" ht="15" customHeight="1" x14ac:dyDescent="0.4">
      <c r="A20" s="116" t="s">
        <v>160</v>
      </c>
      <c r="B20" s="117"/>
      <c r="C20" s="118"/>
      <c r="D20" s="19">
        <v>1640000</v>
      </c>
      <c r="E20" s="19">
        <v>4594794.4799999995</v>
      </c>
      <c r="F20" s="54">
        <v>2.8017039512195119</v>
      </c>
      <c r="G20" s="81"/>
    </row>
    <row r="21" spans="1:7" ht="15" customHeight="1" x14ac:dyDescent="0.35">
      <c r="A21" s="82" t="s">
        <v>7</v>
      </c>
      <c r="B21" s="13"/>
      <c r="C21" s="13"/>
      <c r="D21" s="13"/>
      <c r="E21" s="13"/>
      <c r="F21" s="13"/>
    </row>
    <row r="22" spans="1:7" x14ac:dyDescent="0.35">
      <c r="E22" s="22"/>
    </row>
    <row r="23" spans="1:7" x14ac:dyDescent="0.35">
      <c r="E23" s="22"/>
    </row>
    <row r="24" spans="1:7" ht="12.75" customHeight="1" x14ac:dyDescent="0.35"/>
  </sheetData>
  <mergeCells count="2">
    <mergeCell ref="A3:F3"/>
    <mergeCell ref="A20:C20"/>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18</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0</v>
      </c>
      <c r="E9" s="63">
        <v>1307862.99</v>
      </c>
      <c r="F9" s="83"/>
    </row>
    <row r="10" spans="1:6" s="66" customFormat="1" ht="15" customHeight="1" x14ac:dyDescent="0.3">
      <c r="A10" s="67"/>
      <c r="B10" s="68" t="s">
        <v>125</v>
      </c>
      <c r="C10" s="69" t="s">
        <v>126</v>
      </c>
      <c r="D10" s="70">
        <v>0</v>
      </c>
      <c r="E10" s="71">
        <v>1307862.99</v>
      </c>
      <c r="F10" s="84"/>
    </row>
    <row r="11" spans="1:6" s="66" customFormat="1" ht="15" customHeight="1" x14ac:dyDescent="0.3">
      <c r="A11" s="59" t="s">
        <v>127</v>
      </c>
      <c r="B11" s="60"/>
      <c r="C11" s="61"/>
      <c r="D11" s="62">
        <v>0</v>
      </c>
      <c r="E11" s="63">
        <v>9283.4</v>
      </c>
      <c r="F11" s="90"/>
    </row>
    <row r="12" spans="1:6" s="92" customFormat="1" ht="15" customHeight="1" x14ac:dyDescent="0.3">
      <c r="A12" s="67"/>
      <c r="B12" s="68" t="s">
        <v>128</v>
      </c>
      <c r="C12" s="69" t="s">
        <v>129</v>
      </c>
      <c r="D12" s="70">
        <v>0</v>
      </c>
      <c r="E12" s="71">
        <v>8011.05</v>
      </c>
      <c r="F12" s="84"/>
    </row>
    <row r="13" spans="1:6" s="94" customFormat="1" ht="15" customHeight="1" x14ac:dyDescent="0.3">
      <c r="A13" s="67"/>
      <c r="B13" s="68" t="s">
        <v>130</v>
      </c>
      <c r="C13" s="69" t="s">
        <v>131</v>
      </c>
      <c r="D13" s="70">
        <v>0</v>
      </c>
      <c r="E13" s="71">
        <v>1272.3499999999999</v>
      </c>
      <c r="F13" s="84"/>
    </row>
    <row r="14" spans="1:6" s="92" customFormat="1" ht="15" customHeight="1" x14ac:dyDescent="0.3">
      <c r="A14" s="74" t="s">
        <v>132</v>
      </c>
      <c r="B14" s="75"/>
      <c r="C14" s="78"/>
      <c r="D14" s="79">
        <v>0</v>
      </c>
      <c r="E14" s="80">
        <v>7891.78</v>
      </c>
      <c r="F14" s="90"/>
    </row>
    <row r="15" spans="1:6" s="92" customFormat="1" ht="15" customHeight="1" x14ac:dyDescent="0.3">
      <c r="A15" s="67"/>
      <c r="B15" s="68" t="s">
        <v>133</v>
      </c>
      <c r="C15" s="69" t="s">
        <v>134</v>
      </c>
      <c r="D15" s="70">
        <v>0</v>
      </c>
      <c r="E15" s="71">
        <v>7891.78</v>
      </c>
      <c r="F15" s="84"/>
    </row>
    <row r="16" spans="1:6" s="92" customFormat="1" ht="15" customHeight="1" x14ac:dyDescent="0.3">
      <c r="A16" s="74" t="s">
        <v>163</v>
      </c>
      <c r="B16" s="75"/>
      <c r="C16" s="78"/>
      <c r="D16" s="79">
        <v>5360000</v>
      </c>
      <c r="E16" s="80">
        <v>4850222.5599999996</v>
      </c>
      <c r="F16" s="90">
        <v>0.90489226865671635</v>
      </c>
    </row>
    <row r="17" spans="1:6" s="92" customFormat="1" ht="15" customHeight="1" x14ac:dyDescent="0.3">
      <c r="A17" s="67"/>
      <c r="B17" s="68" t="s">
        <v>164</v>
      </c>
      <c r="C17" s="69" t="s">
        <v>165</v>
      </c>
      <c r="D17" s="70">
        <v>5360000</v>
      </c>
      <c r="E17" s="71">
        <v>4850222.5599999996</v>
      </c>
      <c r="F17" s="84">
        <v>0.90489226865671635</v>
      </c>
    </row>
    <row r="18" spans="1:6" s="92" customFormat="1" ht="15" customHeight="1" x14ac:dyDescent="0.3">
      <c r="A18" s="74" t="s">
        <v>140</v>
      </c>
      <c r="B18" s="75"/>
      <c r="C18" s="78"/>
      <c r="D18" s="79">
        <v>0</v>
      </c>
      <c r="E18" s="80">
        <v>114745.87</v>
      </c>
      <c r="F18" s="90"/>
    </row>
    <row r="19" spans="1:6" s="92" customFormat="1" ht="15" customHeight="1" x14ac:dyDescent="0.3">
      <c r="A19" s="67"/>
      <c r="B19" s="68" t="s">
        <v>141</v>
      </c>
      <c r="C19" s="69" t="s">
        <v>142</v>
      </c>
      <c r="D19" s="70">
        <v>0</v>
      </c>
      <c r="E19" s="71">
        <v>114745.87</v>
      </c>
      <c r="F19" s="84"/>
    </row>
    <row r="20" spans="1:6" s="92" customFormat="1" ht="15" customHeight="1" x14ac:dyDescent="0.3">
      <c r="A20" s="74" t="s">
        <v>148</v>
      </c>
      <c r="B20" s="75"/>
      <c r="C20" s="78"/>
      <c r="D20" s="79">
        <v>0</v>
      </c>
      <c r="E20" s="80">
        <v>412919.63</v>
      </c>
      <c r="F20" s="90"/>
    </row>
    <row r="21" spans="1:6" s="92" customFormat="1" ht="15" customHeight="1" x14ac:dyDescent="0.3">
      <c r="A21" s="67"/>
      <c r="B21" s="68" t="s">
        <v>182</v>
      </c>
      <c r="C21" s="69" t="s">
        <v>183</v>
      </c>
      <c r="D21" s="70">
        <v>0</v>
      </c>
      <c r="E21" s="71">
        <v>412919.63</v>
      </c>
      <c r="F21" s="84"/>
    </row>
    <row r="22" spans="1:6" s="92" customFormat="1" ht="15" customHeight="1" x14ac:dyDescent="0.3">
      <c r="A22" s="74" t="s">
        <v>155</v>
      </c>
      <c r="B22" s="75"/>
      <c r="C22" s="78"/>
      <c r="D22" s="79">
        <v>0</v>
      </c>
      <c r="E22" s="80">
        <v>19178.14</v>
      </c>
      <c r="F22" s="90"/>
    </row>
    <row r="23" spans="1:6" s="92" customFormat="1" ht="15" customHeight="1" x14ac:dyDescent="0.3">
      <c r="A23" s="67"/>
      <c r="B23" s="68" t="s">
        <v>188</v>
      </c>
      <c r="C23" s="69" t="s">
        <v>189</v>
      </c>
      <c r="D23" s="70">
        <v>0</v>
      </c>
      <c r="E23" s="71">
        <v>19178.14</v>
      </c>
      <c r="F23" s="84"/>
    </row>
    <row r="24" spans="1:6" s="8" customFormat="1" ht="15" customHeight="1" x14ac:dyDescent="0.4">
      <c r="A24" s="116" t="s">
        <v>160</v>
      </c>
      <c r="B24" s="117"/>
      <c r="C24" s="118"/>
      <c r="D24" s="19">
        <v>5360000</v>
      </c>
      <c r="E24" s="19">
        <v>6722104.3699999992</v>
      </c>
      <c r="F24" s="54">
        <v>1.2541239496268655</v>
      </c>
    </row>
    <row r="25" spans="1:6" ht="15" customHeight="1" x14ac:dyDescent="0.35">
      <c r="A25" s="82" t="s">
        <v>7</v>
      </c>
      <c r="B25" s="13"/>
      <c r="C25" s="13"/>
      <c r="D25" s="13"/>
      <c r="E25" s="13"/>
      <c r="F25" s="13"/>
    </row>
    <row r="26" spans="1:6" x14ac:dyDescent="0.35">
      <c r="E26" s="22"/>
    </row>
    <row r="27" spans="1:6" x14ac:dyDescent="0.35">
      <c r="E27" s="22"/>
    </row>
    <row r="33" ht="12.75" customHeight="1" x14ac:dyDescent="0.35"/>
  </sheetData>
  <mergeCells count="1">
    <mergeCell ref="A24:C24"/>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24" t="s">
        <v>93</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124</v>
      </c>
      <c r="B9" s="60"/>
      <c r="C9" s="61"/>
      <c r="D9" s="62">
        <v>550330</v>
      </c>
      <c r="E9" s="63">
        <v>0</v>
      </c>
      <c r="F9" s="83">
        <v>0</v>
      </c>
    </row>
    <row r="10" spans="1:6" s="45" customFormat="1" ht="15" customHeight="1" x14ac:dyDescent="0.3">
      <c r="A10" s="67"/>
      <c r="B10" s="68" t="s">
        <v>161</v>
      </c>
      <c r="C10" s="69" t="s">
        <v>162</v>
      </c>
      <c r="D10" s="70">
        <v>550330</v>
      </c>
      <c r="E10" s="71">
        <v>0</v>
      </c>
      <c r="F10" s="84">
        <v>0</v>
      </c>
    </row>
    <row r="11" spans="1:6" s="92" customFormat="1" ht="15" customHeight="1" x14ac:dyDescent="0.3">
      <c r="A11" s="59" t="s">
        <v>127</v>
      </c>
      <c r="B11" s="60"/>
      <c r="C11" s="61"/>
      <c r="D11" s="62">
        <v>40270000</v>
      </c>
      <c r="E11" s="63">
        <v>0</v>
      </c>
      <c r="F11" s="90">
        <v>0</v>
      </c>
    </row>
    <row r="12" spans="1:6" s="45" customFormat="1" ht="15" customHeight="1" x14ac:dyDescent="0.3">
      <c r="A12" s="67"/>
      <c r="B12" s="68" t="s">
        <v>218</v>
      </c>
      <c r="C12" s="69" t="s">
        <v>219</v>
      </c>
      <c r="D12" s="70">
        <v>180000</v>
      </c>
      <c r="E12" s="71">
        <v>0</v>
      </c>
      <c r="F12" s="84">
        <v>0</v>
      </c>
    </row>
    <row r="13" spans="1:6" s="94" customFormat="1" ht="15" customHeight="1" x14ac:dyDescent="0.3">
      <c r="A13" s="67"/>
      <c r="B13" s="68" t="s">
        <v>222</v>
      </c>
      <c r="C13" s="69" t="s">
        <v>223</v>
      </c>
      <c r="D13" s="70">
        <v>7090000</v>
      </c>
      <c r="E13" s="71">
        <v>0</v>
      </c>
      <c r="F13" s="84">
        <v>0</v>
      </c>
    </row>
    <row r="14" spans="1:6" s="92" customFormat="1" ht="15" customHeight="1" x14ac:dyDescent="0.3">
      <c r="A14" s="74"/>
      <c r="B14" s="68" t="s">
        <v>130</v>
      </c>
      <c r="C14" s="69" t="s">
        <v>131</v>
      </c>
      <c r="D14" s="70">
        <v>33000000</v>
      </c>
      <c r="E14" s="80">
        <v>0</v>
      </c>
      <c r="F14" s="90">
        <v>0</v>
      </c>
    </row>
    <row r="15" spans="1:6" s="94" customFormat="1" ht="15" customHeight="1" x14ac:dyDescent="0.3">
      <c r="A15" s="59" t="s">
        <v>137</v>
      </c>
      <c r="B15" s="68"/>
      <c r="C15" s="69"/>
      <c r="D15" s="79">
        <v>3100000</v>
      </c>
      <c r="E15" s="71">
        <v>0</v>
      </c>
      <c r="F15" s="84">
        <v>0</v>
      </c>
    </row>
    <row r="16" spans="1:6" s="94" customFormat="1" ht="15" customHeight="1" x14ac:dyDescent="0.3">
      <c r="A16" s="67"/>
      <c r="B16" s="68" t="s">
        <v>138</v>
      </c>
      <c r="C16" s="69" t="s">
        <v>139</v>
      </c>
      <c r="D16" s="70">
        <v>3100000</v>
      </c>
      <c r="E16" s="71">
        <v>0</v>
      </c>
      <c r="F16" s="84">
        <v>0</v>
      </c>
    </row>
    <row r="17" spans="1:6" s="94" customFormat="1" ht="15" customHeight="1" x14ac:dyDescent="0.3">
      <c r="A17" s="59" t="s">
        <v>148</v>
      </c>
      <c r="B17" s="68"/>
      <c r="C17" s="69"/>
      <c r="D17" s="79">
        <v>203364520</v>
      </c>
      <c r="E17" s="71">
        <v>0</v>
      </c>
      <c r="F17" s="84">
        <v>0</v>
      </c>
    </row>
    <row r="18" spans="1:6" s="94" customFormat="1" ht="15" customHeight="1" x14ac:dyDescent="0.3">
      <c r="A18" s="67"/>
      <c r="B18" s="68" t="s">
        <v>166</v>
      </c>
      <c r="C18" s="69" t="s">
        <v>167</v>
      </c>
      <c r="D18" s="70">
        <v>3456270</v>
      </c>
      <c r="E18" s="71">
        <v>0</v>
      </c>
      <c r="F18" s="84">
        <v>0</v>
      </c>
    </row>
    <row r="19" spans="1:6" s="94" customFormat="1" ht="15" customHeight="1" x14ac:dyDescent="0.3">
      <c r="A19" s="67"/>
      <c r="B19" s="68" t="s">
        <v>149</v>
      </c>
      <c r="C19" s="69" t="s">
        <v>150</v>
      </c>
      <c r="D19" s="70">
        <v>6480000</v>
      </c>
      <c r="E19" s="71">
        <v>0</v>
      </c>
      <c r="F19" s="84">
        <v>0</v>
      </c>
    </row>
    <row r="20" spans="1:6" s="94" customFormat="1" ht="15" customHeight="1" x14ac:dyDescent="0.3">
      <c r="A20" s="67"/>
      <c r="B20" s="68" t="s">
        <v>287</v>
      </c>
      <c r="C20" s="69" t="s">
        <v>288</v>
      </c>
      <c r="D20" s="70">
        <v>11180000</v>
      </c>
      <c r="E20" s="71">
        <v>0</v>
      </c>
      <c r="F20" s="84">
        <v>0</v>
      </c>
    </row>
    <row r="21" spans="1:6" s="94" customFormat="1" ht="15" customHeight="1" x14ac:dyDescent="0.3">
      <c r="A21" s="67"/>
      <c r="B21" s="68" t="s">
        <v>151</v>
      </c>
      <c r="C21" s="69" t="s">
        <v>152</v>
      </c>
      <c r="D21" s="70">
        <v>26710300</v>
      </c>
      <c r="E21" s="71">
        <v>0</v>
      </c>
      <c r="F21" s="84">
        <v>0</v>
      </c>
    </row>
    <row r="22" spans="1:6" s="94" customFormat="1" ht="15" customHeight="1" x14ac:dyDescent="0.3">
      <c r="A22" s="67"/>
      <c r="B22" s="68" t="s">
        <v>182</v>
      </c>
      <c r="C22" s="69" t="s">
        <v>183</v>
      </c>
      <c r="D22" s="70">
        <v>59474600</v>
      </c>
      <c r="E22" s="71">
        <v>0</v>
      </c>
      <c r="F22" s="84">
        <v>0</v>
      </c>
    </row>
    <row r="23" spans="1:6" s="94" customFormat="1" ht="15" customHeight="1" x14ac:dyDescent="0.3">
      <c r="A23" s="67"/>
      <c r="B23" s="68" t="s">
        <v>184</v>
      </c>
      <c r="C23" s="69" t="s">
        <v>185</v>
      </c>
      <c r="D23" s="70">
        <v>15000000</v>
      </c>
      <c r="E23" s="71">
        <v>0</v>
      </c>
      <c r="F23" s="84">
        <v>0</v>
      </c>
    </row>
    <row r="24" spans="1:6" s="94" customFormat="1" ht="15" customHeight="1" x14ac:dyDescent="0.3">
      <c r="A24" s="67"/>
      <c r="B24" s="68" t="s">
        <v>168</v>
      </c>
      <c r="C24" s="69" t="s">
        <v>169</v>
      </c>
      <c r="D24" s="70">
        <v>11542340</v>
      </c>
      <c r="E24" s="71">
        <v>0</v>
      </c>
      <c r="F24" s="84">
        <v>0</v>
      </c>
    </row>
    <row r="25" spans="1:6" s="94" customFormat="1" ht="15" customHeight="1" x14ac:dyDescent="0.3">
      <c r="A25" s="67"/>
      <c r="B25" s="68" t="s">
        <v>174</v>
      </c>
      <c r="C25" s="69" t="s">
        <v>175</v>
      </c>
      <c r="D25" s="70">
        <v>15047020</v>
      </c>
      <c r="E25" s="71">
        <v>0</v>
      </c>
      <c r="F25" s="84">
        <v>0</v>
      </c>
    </row>
    <row r="26" spans="1:6" s="94" customFormat="1" ht="15" customHeight="1" x14ac:dyDescent="0.3">
      <c r="A26" s="67"/>
      <c r="B26" s="68" t="s">
        <v>199</v>
      </c>
      <c r="C26" s="69" t="s">
        <v>200</v>
      </c>
      <c r="D26" s="70">
        <v>15390000</v>
      </c>
      <c r="E26" s="71">
        <v>0</v>
      </c>
      <c r="F26" s="84">
        <v>0</v>
      </c>
    </row>
    <row r="27" spans="1:6" s="94" customFormat="1" ht="15" customHeight="1" x14ac:dyDescent="0.3">
      <c r="A27" s="67"/>
      <c r="B27" s="68" t="s">
        <v>197</v>
      </c>
      <c r="C27" s="69" t="s">
        <v>198</v>
      </c>
      <c r="D27" s="70">
        <v>25906900</v>
      </c>
      <c r="E27" s="71">
        <v>0</v>
      </c>
      <c r="F27" s="84">
        <v>0</v>
      </c>
    </row>
    <row r="28" spans="1:6" s="94" customFormat="1" ht="15" customHeight="1" x14ac:dyDescent="0.3">
      <c r="A28" s="67"/>
      <c r="B28" s="68" t="s">
        <v>153</v>
      </c>
      <c r="C28" s="69" t="s">
        <v>154</v>
      </c>
      <c r="D28" s="70">
        <v>13177090</v>
      </c>
      <c r="E28" s="71">
        <v>0</v>
      </c>
      <c r="F28" s="84">
        <v>0</v>
      </c>
    </row>
    <row r="29" spans="1:6" s="94" customFormat="1" ht="15" customHeight="1" x14ac:dyDescent="0.3">
      <c r="A29" s="59" t="s">
        <v>201</v>
      </c>
      <c r="B29" s="68"/>
      <c r="C29" s="69"/>
      <c r="D29" s="79">
        <v>4000000</v>
      </c>
      <c r="E29" s="71">
        <v>0</v>
      </c>
      <c r="F29" s="84">
        <v>0</v>
      </c>
    </row>
    <row r="30" spans="1:6" s="94" customFormat="1" ht="15" customHeight="1" x14ac:dyDescent="0.3">
      <c r="A30" s="67"/>
      <c r="B30" s="68" t="s">
        <v>202</v>
      </c>
      <c r="C30" s="69" t="s">
        <v>203</v>
      </c>
      <c r="D30" s="70">
        <v>4000000</v>
      </c>
      <c r="E30" s="71">
        <v>0</v>
      </c>
      <c r="F30" s="84">
        <v>0</v>
      </c>
    </row>
    <row r="31" spans="1:6" s="94" customFormat="1" ht="15" customHeight="1" x14ac:dyDescent="0.3">
      <c r="A31" s="59" t="s">
        <v>155</v>
      </c>
      <c r="B31" s="68"/>
      <c r="C31" s="69"/>
      <c r="D31" s="79">
        <v>16771400</v>
      </c>
      <c r="E31" s="71">
        <v>0</v>
      </c>
      <c r="F31" s="84">
        <v>0</v>
      </c>
    </row>
    <row r="32" spans="1:6" s="94" customFormat="1" ht="15" customHeight="1" x14ac:dyDescent="0.3">
      <c r="A32" s="67"/>
      <c r="B32" s="68" t="s">
        <v>156</v>
      </c>
      <c r="C32" s="69" t="s">
        <v>157</v>
      </c>
      <c r="D32" s="70">
        <v>16771400</v>
      </c>
      <c r="E32" s="71">
        <v>0</v>
      </c>
      <c r="F32" s="84">
        <v>0</v>
      </c>
    </row>
    <row r="33" spans="1:6" s="8" customFormat="1" ht="15" customHeight="1" x14ac:dyDescent="0.4">
      <c r="A33" s="116" t="s">
        <v>160</v>
      </c>
      <c r="B33" s="117"/>
      <c r="C33" s="118"/>
      <c r="D33" s="19">
        <v>268056250</v>
      </c>
      <c r="E33" s="19">
        <v>0</v>
      </c>
      <c r="F33" s="54">
        <v>0</v>
      </c>
    </row>
    <row r="34" spans="1:6" ht="15" customHeight="1" x14ac:dyDescent="0.35">
      <c r="A34" s="82" t="s">
        <v>7</v>
      </c>
      <c r="B34" s="13"/>
      <c r="C34" s="13"/>
      <c r="D34" s="13"/>
      <c r="E34" s="13"/>
      <c r="F34" s="13"/>
    </row>
    <row r="35" spans="1:6" x14ac:dyDescent="0.35">
      <c r="E35" s="22"/>
    </row>
    <row r="36" spans="1:6" x14ac:dyDescent="0.35">
      <c r="D36" s="22"/>
      <c r="E36" s="22"/>
    </row>
    <row r="37" spans="1:6" x14ac:dyDescent="0.35">
      <c r="D37" s="22"/>
    </row>
  </sheetData>
  <mergeCells count="1">
    <mergeCell ref="A33:C33"/>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4"/>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7" ht="39" customHeight="1" x14ac:dyDescent="0.35">
      <c r="A1" s="40"/>
      <c r="B1" s="1"/>
      <c r="C1" s="1"/>
      <c r="D1" s="1"/>
      <c r="E1" s="41"/>
      <c r="F1" s="3" t="s">
        <v>94</v>
      </c>
    </row>
    <row r="3" spans="1:7" s="8" customFormat="1" ht="39.4" x14ac:dyDescent="0.4">
      <c r="A3" s="4" t="s">
        <v>121</v>
      </c>
      <c r="B3" s="4"/>
      <c r="C3" s="4"/>
      <c r="D3" s="4"/>
      <c r="E3" s="4"/>
      <c r="F3" s="4"/>
    </row>
    <row r="4" spans="1:7" s="8" customFormat="1" ht="13.15" x14ac:dyDescent="0.4">
      <c r="A4" s="4" t="s">
        <v>24</v>
      </c>
      <c r="B4" s="4"/>
      <c r="C4" s="4"/>
      <c r="D4" s="4"/>
      <c r="E4" s="4"/>
      <c r="F4" s="4"/>
    </row>
    <row r="5" spans="1:7" s="8" customFormat="1" ht="13.15" x14ac:dyDescent="0.4">
      <c r="A5" s="4" t="s">
        <v>122</v>
      </c>
      <c r="B5" s="4"/>
      <c r="C5" s="4"/>
      <c r="D5" s="4"/>
      <c r="E5" s="4"/>
      <c r="F5" s="4"/>
    </row>
    <row r="6" spans="1:7" s="8" customFormat="1" x14ac:dyDescent="0.35"/>
    <row r="7" spans="1:7" s="8" customFormat="1" x14ac:dyDescent="0.35">
      <c r="F7" s="21" t="s">
        <v>1</v>
      </c>
    </row>
    <row r="8" spans="1:7" s="8" customFormat="1" ht="36" customHeight="1" x14ac:dyDescent="0.35">
      <c r="A8" s="42" t="s">
        <v>123</v>
      </c>
      <c r="B8" s="14"/>
      <c r="C8" s="58"/>
      <c r="D8" s="6" t="s">
        <v>3</v>
      </c>
      <c r="E8" s="7" t="s">
        <v>4</v>
      </c>
      <c r="F8" s="6" t="s">
        <v>5</v>
      </c>
    </row>
    <row r="9" spans="1:7" s="92" customFormat="1" ht="15" customHeight="1" x14ac:dyDescent="0.3">
      <c r="A9" s="59" t="s">
        <v>211</v>
      </c>
      <c r="B9" s="60"/>
      <c r="C9" s="61"/>
      <c r="D9" s="62">
        <v>0</v>
      </c>
      <c r="E9" s="63">
        <v>55669.68</v>
      </c>
      <c r="F9" s="83"/>
      <c r="G9" s="91"/>
    </row>
    <row r="10" spans="1:7" s="45" customFormat="1" ht="15" customHeight="1" x14ac:dyDescent="0.3">
      <c r="A10" s="67"/>
      <c r="B10" s="68" t="s">
        <v>214</v>
      </c>
      <c r="C10" s="69" t="s">
        <v>215</v>
      </c>
      <c r="D10" s="70">
        <v>0</v>
      </c>
      <c r="E10" s="71">
        <v>55669.68</v>
      </c>
      <c r="F10" s="84"/>
      <c r="G10" s="65"/>
    </row>
    <row r="11" spans="1:7" s="92" customFormat="1" ht="15" customHeight="1" x14ac:dyDescent="0.3">
      <c r="A11" s="74" t="s">
        <v>124</v>
      </c>
      <c r="B11" s="75"/>
      <c r="C11" s="78"/>
      <c r="D11" s="79">
        <v>0</v>
      </c>
      <c r="E11" s="80">
        <v>44153.14</v>
      </c>
      <c r="F11" s="90"/>
      <c r="G11" s="91"/>
    </row>
    <row r="12" spans="1:7" s="45" customFormat="1" ht="15" customHeight="1" x14ac:dyDescent="0.3">
      <c r="A12" s="85"/>
      <c r="B12" s="86" t="s">
        <v>161</v>
      </c>
      <c r="C12" s="87" t="s">
        <v>162</v>
      </c>
      <c r="D12" s="88">
        <v>0</v>
      </c>
      <c r="E12" s="89">
        <v>44153.14</v>
      </c>
      <c r="F12" s="84"/>
      <c r="G12" s="81"/>
    </row>
    <row r="13" spans="1:7" s="92" customFormat="1" ht="15" customHeight="1" x14ac:dyDescent="0.3">
      <c r="A13" s="74" t="s">
        <v>127</v>
      </c>
      <c r="B13" s="75"/>
      <c r="C13" s="78"/>
      <c r="D13" s="79">
        <v>0</v>
      </c>
      <c r="E13" s="80">
        <v>12480701.189999999</v>
      </c>
      <c r="F13" s="90"/>
      <c r="G13" s="91"/>
    </row>
    <row r="14" spans="1:7" s="94" customFormat="1" ht="15" customHeight="1" x14ac:dyDescent="0.3">
      <c r="A14" s="85"/>
      <c r="B14" s="86" t="s">
        <v>128</v>
      </c>
      <c r="C14" s="87" t="s">
        <v>129</v>
      </c>
      <c r="D14" s="88">
        <v>0</v>
      </c>
      <c r="E14" s="89">
        <v>40043.82</v>
      </c>
      <c r="F14" s="84"/>
      <c r="G14" s="93"/>
    </row>
    <row r="15" spans="1:7" s="94" customFormat="1" ht="15" customHeight="1" x14ac:dyDescent="0.3">
      <c r="A15" s="67"/>
      <c r="B15" s="68" t="s">
        <v>130</v>
      </c>
      <c r="C15" s="69" t="s">
        <v>131</v>
      </c>
      <c r="D15" s="70">
        <v>0</v>
      </c>
      <c r="E15" s="71">
        <v>12440657.369999999</v>
      </c>
      <c r="F15" s="84"/>
      <c r="G15" s="93"/>
    </row>
    <row r="16" spans="1:7" s="92" customFormat="1" ht="15" customHeight="1" x14ac:dyDescent="0.3">
      <c r="A16" s="74" t="s">
        <v>163</v>
      </c>
      <c r="B16" s="75"/>
      <c r="C16" s="78"/>
      <c r="D16" s="79">
        <v>0</v>
      </c>
      <c r="E16" s="80">
        <v>194813.97</v>
      </c>
      <c r="F16" s="90"/>
      <c r="G16" s="91"/>
    </row>
    <row r="17" spans="1:7" s="94" customFormat="1" ht="15" customHeight="1" x14ac:dyDescent="0.3">
      <c r="A17" s="85"/>
      <c r="B17" s="86" t="s">
        <v>164</v>
      </c>
      <c r="C17" s="87" t="s">
        <v>165</v>
      </c>
      <c r="D17" s="88">
        <v>0</v>
      </c>
      <c r="E17" s="89">
        <v>194452.18</v>
      </c>
      <c r="F17" s="84"/>
      <c r="G17" s="93"/>
    </row>
    <row r="18" spans="1:7" s="94" customFormat="1" ht="15" customHeight="1" x14ac:dyDescent="0.3">
      <c r="A18" s="67"/>
      <c r="B18" s="68" t="s">
        <v>246</v>
      </c>
      <c r="C18" s="69" t="s">
        <v>247</v>
      </c>
      <c r="D18" s="70">
        <v>0</v>
      </c>
      <c r="E18" s="71">
        <v>361.79</v>
      </c>
      <c r="F18" s="84"/>
      <c r="G18" s="93"/>
    </row>
    <row r="19" spans="1:7" s="66" customFormat="1" ht="15" customHeight="1" x14ac:dyDescent="0.3">
      <c r="A19" s="74" t="s">
        <v>140</v>
      </c>
      <c r="B19" s="75"/>
      <c r="C19" s="78"/>
      <c r="D19" s="79">
        <v>0</v>
      </c>
      <c r="E19" s="80">
        <v>1259816.1299999999</v>
      </c>
      <c r="F19" s="90"/>
      <c r="G19" s="65"/>
    </row>
    <row r="20" spans="1:7" s="45" customFormat="1" ht="15" customHeight="1" x14ac:dyDescent="0.3">
      <c r="A20" s="67"/>
      <c r="B20" s="68" t="s">
        <v>141</v>
      </c>
      <c r="C20" s="69" t="s">
        <v>142</v>
      </c>
      <c r="D20" s="70">
        <v>0</v>
      </c>
      <c r="E20" s="71">
        <v>380150.96</v>
      </c>
      <c r="F20" s="84"/>
      <c r="G20" s="81"/>
    </row>
    <row r="21" spans="1:7" s="94" customFormat="1" ht="15" customHeight="1" x14ac:dyDescent="0.3">
      <c r="A21" s="85"/>
      <c r="B21" s="86" t="s">
        <v>172</v>
      </c>
      <c r="C21" s="69" t="s">
        <v>173</v>
      </c>
      <c r="D21" s="88">
        <v>0</v>
      </c>
      <c r="E21" s="89">
        <v>574337.78</v>
      </c>
      <c r="F21" s="84"/>
      <c r="G21" s="93"/>
    </row>
    <row r="22" spans="1:7" s="45" customFormat="1" ht="15" customHeight="1" x14ac:dyDescent="0.3">
      <c r="A22" s="67"/>
      <c r="B22" s="68" t="s">
        <v>143</v>
      </c>
      <c r="C22" s="69" t="s">
        <v>144</v>
      </c>
      <c r="D22" s="70">
        <v>0</v>
      </c>
      <c r="E22" s="71">
        <v>305327.39</v>
      </c>
      <c r="F22" s="84"/>
      <c r="G22" s="81"/>
    </row>
    <row r="23" spans="1:7" s="66" customFormat="1" ht="15" customHeight="1" x14ac:dyDescent="0.3">
      <c r="A23" s="74" t="s">
        <v>145</v>
      </c>
      <c r="B23" s="75"/>
      <c r="C23" s="78"/>
      <c r="D23" s="79">
        <v>0</v>
      </c>
      <c r="E23" s="80">
        <v>367125.52</v>
      </c>
      <c r="F23" s="90"/>
      <c r="G23" s="65"/>
    </row>
    <row r="24" spans="1:7" s="45" customFormat="1" ht="15" customHeight="1" x14ac:dyDescent="0.3">
      <c r="A24" s="67"/>
      <c r="B24" s="68" t="s">
        <v>146</v>
      </c>
      <c r="C24" s="69" t="s">
        <v>147</v>
      </c>
      <c r="D24" s="70">
        <v>0</v>
      </c>
      <c r="E24" s="71">
        <v>367125.52</v>
      </c>
      <c r="F24" s="84"/>
      <c r="G24" s="81"/>
    </row>
    <row r="25" spans="1:7" s="66" customFormat="1" ht="15" customHeight="1" x14ac:dyDescent="0.3">
      <c r="A25" s="74" t="s">
        <v>148</v>
      </c>
      <c r="B25" s="75"/>
      <c r="C25" s="78"/>
      <c r="D25" s="79">
        <v>0</v>
      </c>
      <c r="E25" s="80">
        <v>1348390.54</v>
      </c>
      <c r="F25" s="90"/>
      <c r="G25" s="65"/>
    </row>
    <row r="26" spans="1:7" s="45" customFormat="1" ht="15" customHeight="1" x14ac:dyDescent="0.3">
      <c r="A26" s="67"/>
      <c r="B26" s="68" t="s">
        <v>260</v>
      </c>
      <c r="C26" s="69" t="s">
        <v>261</v>
      </c>
      <c r="D26" s="70">
        <v>0</v>
      </c>
      <c r="E26" s="71">
        <v>21273.47</v>
      </c>
      <c r="F26" s="84"/>
      <c r="G26" s="81"/>
    </row>
    <row r="27" spans="1:7" s="45" customFormat="1" ht="15" customHeight="1" x14ac:dyDescent="0.3">
      <c r="A27" s="67"/>
      <c r="B27" s="68" t="s">
        <v>153</v>
      </c>
      <c r="C27" s="69" t="s">
        <v>154</v>
      </c>
      <c r="D27" s="70">
        <v>0</v>
      </c>
      <c r="E27" s="71">
        <v>1327117.07</v>
      </c>
      <c r="F27" s="84"/>
      <c r="G27" s="81"/>
    </row>
    <row r="28" spans="1:7" s="66" customFormat="1" ht="15" customHeight="1" x14ac:dyDescent="0.3">
      <c r="A28" s="74" t="s">
        <v>155</v>
      </c>
      <c r="B28" s="75"/>
      <c r="C28" s="78"/>
      <c r="D28" s="79">
        <v>0</v>
      </c>
      <c r="E28" s="80">
        <v>9812780</v>
      </c>
      <c r="F28" s="90"/>
      <c r="G28" s="65"/>
    </row>
    <row r="29" spans="1:7" s="45" customFormat="1" ht="15" customHeight="1" x14ac:dyDescent="0.3">
      <c r="A29" s="67"/>
      <c r="B29" s="68" t="s">
        <v>188</v>
      </c>
      <c r="C29" s="69" t="s">
        <v>189</v>
      </c>
      <c r="D29" s="70">
        <v>0</v>
      </c>
      <c r="E29" s="71">
        <v>59154.64</v>
      </c>
      <c r="F29" s="84"/>
      <c r="G29" s="81"/>
    </row>
    <row r="30" spans="1:7" s="45" customFormat="1" ht="15" customHeight="1" x14ac:dyDescent="0.3">
      <c r="A30" s="67"/>
      <c r="B30" s="68" t="s">
        <v>281</v>
      </c>
      <c r="C30" s="69" t="s">
        <v>282</v>
      </c>
      <c r="D30" s="70">
        <v>0</v>
      </c>
      <c r="E30" s="71">
        <v>9753625.3599999994</v>
      </c>
      <c r="F30" s="84"/>
      <c r="G30" s="81"/>
    </row>
    <row r="31" spans="1:7" s="8" customFormat="1" ht="15" customHeight="1" x14ac:dyDescent="0.4">
      <c r="A31" s="116" t="s">
        <v>160</v>
      </c>
      <c r="B31" s="117"/>
      <c r="C31" s="118"/>
      <c r="D31" s="19"/>
      <c r="E31" s="19">
        <v>25563450.170000002</v>
      </c>
      <c r="F31" s="54"/>
      <c r="G31" s="65"/>
    </row>
    <row r="32" spans="1:7" ht="15" customHeight="1" x14ac:dyDescent="0.35">
      <c r="A32" s="82" t="s">
        <v>7</v>
      </c>
      <c r="B32" s="13"/>
      <c r="C32" s="13"/>
      <c r="D32" s="13"/>
      <c r="E32" s="13"/>
      <c r="F32" s="13"/>
    </row>
    <row r="33" spans="4:5" x14ac:dyDescent="0.35">
      <c r="D33" s="22"/>
      <c r="E33" s="22"/>
    </row>
    <row r="34" spans="4:5" ht="12.75" customHeight="1" x14ac:dyDescent="0.35"/>
  </sheetData>
  <mergeCells count="1">
    <mergeCell ref="A31:C31"/>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Zeros="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7" ht="39" customHeight="1" x14ac:dyDescent="0.35">
      <c r="A1" s="40"/>
      <c r="B1" s="1"/>
      <c r="C1" s="1"/>
      <c r="D1" s="1"/>
      <c r="E1" s="41"/>
      <c r="F1" s="3" t="s">
        <v>94</v>
      </c>
    </row>
    <row r="3" spans="1:7" s="8" customFormat="1" ht="39.4" x14ac:dyDescent="0.4">
      <c r="A3" s="4" t="s">
        <v>121</v>
      </c>
      <c r="B3" s="4"/>
      <c r="C3" s="4"/>
      <c r="D3" s="4"/>
      <c r="E3" s="4"/>
      <c r="F3" s="4"/>
    </row>
    <row r="4" spans="1:7" s="8" customFormat="1" ht="13.15" x14ac:dyDescent="0.4">
      <c r="A4" s="4" t="s">
        <v>19</v>
      </c>
      <c r="B4" s="4"/>
      <c r="C4" s="4"/>
      <c r="D4" s="4"/>
      <c r="E4" s="4"/>
      <c r="F4" s="4"/>
    </row>
    <row r="5" spans="1:7" s="8" customFormat="1" ht="13.15" x14ac:dyDescent="0.4">
      <c r="A5" s="4" t="s">
        <v>122</v>
      </c>
      <c r="B5" s="4"/>
      <c r="C5" s="4"/>
      <c r="D5" s="4"/>
      <c r="E5" s="4"/>
      <c r="F5" s="4"/>
    </row>
    <row r="6" spans="1:7" s="8" customFormat="1" x14ac:dyDescent="0.35"/>
    <row r="7" spans="1:7" s="8" customFormat="1" x14ac:dyDescent="0.35">
      <c r="F7" s="21" t="s">
        <v>1</v>
      </c>
    </row>
    <row r="8" spans="1:7" s="8" customFormat="1" ht="36" customHeight="1" x14ac:dyDescent="0.35">
      <c r="A8" s="42" t="s">
        <v>123</v>
      </c>
      <c r="B8" s="14"/>
      <c r="C8" s="58"/>
      <c r="D8" s="6" t="s">
        <v>3</v>
      </c>
      <c r="E8" s="7" t="s">
        <v>4</v>
      </c>
      <c r="F8" s="6" t="s">
        <v>5</v>
      </c>
    </row>
    <row r="9" spans="1:7" s="92" customFormat="1" ht="15" customHeight="1" x14ac:dyDescent="0.3">
      <c r="A9" s="59" t="s">
        <v>206</v>
      </c>
      <c r="B9" s="60"/>
      <c r="C9" s="61"/>
      <c r="D9" s="62">
        <v>5089500</v>
      </c>
      <c r="E9" s="63">
        <v>1944566.56</v>
      </c>
      <c r="F9" s="83">
        <v>0.38207418410452892</v>
      </c>
      <c r="G9" s="91"/>
    </row>
    <row r="10" spans="1:7" s="45" customFormat="1" ht="15" customHeight="1" x14ac:dyDescent="0.3">
      <c r="A10" s="67"/>
      <c r="B10" s="68" t="s">
        <v>207</v>
      </c>
      <c r="C10" s="69" t="s">
        <v>208</v>
      </c>
      <c r="D10" s="70">
        <v>3356500</v>
      </c>
      <c r="E10" s="71">
        <v>1702853.49</v>
      </c>
      <c r="F10" s="84">
        <v>0.50733010278563984</v>
      </c>
      <c r="G10" s="65"/>
    </row>
    <row r="11" spans="1:7" s="45" customFormat="1" ht="15" customHeight="1" x14ac:dyDescent="0.3">
      <c r="A11" s="67"/>
      <c r="B11" s="68" t="s">
        <v>209</v>
      </c>
      <c r="C11" s="69" t="s">
        <v>210</v>
      </c>
      <c r="D11" s="70">
        <v>1733000</v>
      </c>
      <c r="E11" s="71">
        <v>241713.07</v>
      </c>
      <c r="F11" s="84">
        <v>0.1394766705135603</v>
      </c>
      <c r="G11" s="65"/>
    </row>
    <row r="12" spans="1:7" s="45" customFormat="1" ht="15" customHeight="1" x14ac:dyDescent="0.3">
      <c r="A12" s="59" t="s">
        <v>124</v>
      </c>
      <c r="B12" s="60"/>
      <c r="C12" s="61"/>
      <c r="D12" s="62">
        <v>0</v>
      </c>
      <c r="E12" s="63">
        <v>20188920.09</v>
      </c>
      <c r="F12" s="90"/>
      <c r="G12" s="65"/>
    </row>
    <row r="13" spans="1:7" s="45" customFormat="1" ht="15" customHeight="1" x14ac:dyDescent="0.3">
      <c r="A13" s="67"/>
      <c r="B13" s="68" t="s">
        <v>125</v>
      </c>
      <c r="C13" s="69" t="s">
        <v>126</v>
      </c>
      <c r="D13" s="70">
        <v>0</v>
      </c>
      <c r="E13" s="71">
        <v>20188920.09</v>
      </c>
      <c r="F13" s="84"/>
      <c r="G13" s="65"/>
    </row>
    <row r="14" spans="1:7" s="66" customFormat="1" ht="15" customHeight="1" x14ac:dyDescent="0.3">
      <c r="A14" s="74" t="s">
        <v>163</v>
      </c>
      <c r="B14" s="75"/>
      <c r="C14" s="78"/>
      <c r="D14" s="79">
        <v>5000000</v>
      </c>
      <c r="E14" s="80">
        <v>550871.73</v>
      </c>
      <c r="F14" s="90">
        <v>0.11017434599999999</v>
      </c>
      <c r="G14" s="65"/>
    </row>
    <row r="15" spans="1:7" s="45" customFormat="1" ht="15" customHeight="1" x14ac:dyDescent="0.3">
      <c r="A15" s="85"/>
      <c r="B15" s="86" t="s">
        <v>164</v>
      </c>
      <c r="C15" s="69" t="s">
        <v>165</v>
      </c>
      <c r="D15" s="88">
        <v>5000000</v>
      </c>
      <c r="E15" s="89">
        <v>550871.73</v>
      </c>
      <c r="F15" s="84">
        <v>0.11017434599999999</v>
      </c>
      <c r="G15" s="81"/>
    </row>
    <row r="16" spans="1:7" s="66" customFormat="1" ht="15" customHeight="1" x14ac:dyDescent="0.3">
      <c r="A16" s="59" t="s">
        <v>145</v>
      </c>
      <c r="B16" s="60"/>
      <c r="C16" s="78"/>
      <c r="D16" s="62">
        <v>0</v>
      </c>
      <c r="E16" s="63">
        <v>9859924.4100000001</v>
      </c>
      <c r="F16" s="90"/>
      <c r="G16" s="65"/>
    </row>
    <row r="17" spans="1:7" s="45" customFormat="1" ht="15" customHeight="1" x14ac:dyDescent="0.3">
      <c r="A17" s="85"/>
      <c r="B17" s="86" t="s">
        <v>146</v>
      </c>
      <c r="C17" s="69" t="s">
        <v>147</v>
      </c>
      <c r="D17" s="88">
        <v>0</v>
      </c>
      <c r="E17" s="89">
        <v>9859924.4100000001</v>
      </c>
      <c r="F17" s="84"/>
      <c r="G17" s="81"/>
    </row>
    <row r="18" spans="1:7" s="66" customFormat="1" ht="15" customHeight="1" x14ac:dyDescent="0.3">
      <c r="A18" s="59" t="s">
        <v>155</v>
      </c>
      <c r="B18" s="60"/>
      <c r="C18" s="78"/>
      <c r="D18" s="62">
        <v>0</v>
      </c>
      <c r="E18" s="63">
        <v>351308.96</v>
      </c>
      <c r="F18" s="90"/>
      <c r="G18" s="65"/>
    </row>
    <row r="19" spans="1:7" s="45" customFormat="1" ht="15" customHeight="1" x14ac:dyDescent="0.3">
      <c r="A19" s="85"/>
      <c r="B19" s="86" t="s">
        <v>188</v>
      </c>
      <c r="C19" s="69" t="s">
        <v>189</v>
      </c>
      <c r="D19" s="88">
        <v>0</v>
      </c>
      <c r="E19" s="89">
        <v>48865.88</v>
      </c>
      <c r="F19" s="84"/>
      <c r="G19" s="81"/>
    </row>
    <row r="20" spans="1:7" s="45" customFormat="1" ht="15" customHeight="1" x14ac:dyDescent="0.3">
      <c r="A20" s="85"/>
      <c r="B20" s="86" t="s">
        <v>158</v>
      </c>
      <c r="C20" s="69" t="s">
        <v>159</v>
      </c>
      <c r="D20" s="88">
        <v>0</v>
      </c>
      <c r="E20" s="89">
        <v>302443.08</v>
      </c>
      <c r="F20" s="84"/>
      <c r="G20" s="81"/>
    </row>
    <row r="21" spans="1:7" s="8" customFormat="1" ht="15" customHeight="1" x14ac:dyDescent="0.4">
      <c r="A21" s="119" t="s">
        <v>160</v>
      </c>
      <c r="B21" s="119"/>
      <c r="C21" s="119"/>
      <c r="D21" s="19">
        <v>10089500</v>
      </c>
      <c r="E21" s="19">
        <v>32895591.749999996</v>
      </c>
      <c r="F21" s="54">
        <v>3.2603787848753649</v>
      </c>
      <c r="G21" s="65"/>
    </row>
    <row r="22" spans="1:7" ht="15" customHeight="1" x14ac:dyDescent="0.35">
      <c r="A22" s="82" t="s">
        <v>7</v>
      </c>
      <c r="B22" s="13"/>
      <c r="C22" s="13"/>
      <c r="D22" s="13"/>
      <c r="E22" s="13"/>
      <c r="F22" s="13"/>
    </row>
    <row r="23" spans="1:7" x14ac:dyDescent="0.35">
      <c r="D23" s="22"/>
      <c r="E23" s="22"/>
    </row>
    <row r="24" spans="1:7" ht="12.75" customHeight="1" x14ac:dyDescent="0.35"/>
  </sheetData>
  <mergeCells count="1">
    <mergeCell ref="A21:C21"/>
  </mergeCells>
  <pageMargins left="0.39370078740157483" right="0.39370078740157483" top="0.59055118110236227" bottom="0.39370078740157483" header="0" footer="0"/>
  <pageSetup paperSize="9" scale="94" orientation="portrait" r:id="rId1"/>
  <headerFooter alignWithMargins="0">
    <oddFooter>&amp;LDatos definitivos (actualizados a fecha 10 de mayo de 2021)</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Zeros="0" zoomScaleNormal="100" workbookViewId="0">
      <selection activeCell="A8" sqref="A8"/>
    </sheetView>
  </sheetViews>
  <sheetFormatPr baseColWidth="10" defaultRowHeight="12.75" x14ac:dyDescent="0.35"/>
  <cols>
    <col min="1" max="1" width="1.73046875" customWidth="1"/>
    <col min="2" max="2" width="5.73046875" customWidth="1"/>
    <col min="3" max="3" width="53.73046875" customWidth="1"/>
    <col min="4" max="5" width="16.73046875" customWidth="1"/>
    <col min="6" max="6" width="8.265625" customWidth="1"/>
    <col min="7" max="7" width="12.73046875" bestFit="1" customWidth="1"/>
  </cols>
  <sheetData>
    <row r="1" spans="1:6" ht="39" customHeight="1" x14ac:dyDescent="0.35">
      <c r="A1" s="40"/>
      <c r="B1" s="1"/>
      <c r="C1" s="1"/>
      <c r="D1" s="1"/>
      <c r="E1" s="41"/>
      <c r="F1" s="3" t="s">
        <v>94</v>
      </c>
    </row>
    <row r="3" spans="1:6" s="8" customFormat="1" ht="39.4" x14ac:dyDescent="0.4">
      <c r="A3" s="4" t="s">
        <v>121</v>
      </c>
      <c r="B3" s="4"/>
      <c r="C3" s="4"/>
      <c r="D3" s="4"/>
      <c r="E3" s="4"/>
      <c r="F3" s="4"/>
    </row>
    <row r="4" spans="1:6" s="8" customFormat="1" ht="13.15" x14ac:dyDescent="0.4">
      <c r="A4" s="4" t="s">
        <v>20</v>
      </c>
      <c r="B4" s="4"/>
      <c r="C4" s="4"/>
      <c r="D4" s="4"/>
      <c r="E4" s="4"/>
      <c r="F4" s="4"/>
    </row>
    <row r="5" spans="1:6" s="8" customFormat="1" ht="13.15" x14ac:dyDescent="0.4">
      <c r="A5" s="4" t="s">
        <v>122</v>
      </c>
      <c r="B5" s="4"/>
      <c r="C5" s="4"/>
      <c r="D5" s="4"/>
      <c r="E5" s="4"/>
      <c r="F5" s="4"/>
    </row>
    <row r="6" spans="1:6" s="8" customFormat="1" x14ac:dyDescent="0.35"/>
    <row r="7" spans="1:6" s="8" customFormat="1" x14ac:dyDescent="0.35">
      <c r="F7" s="21" t="s">
        <v>1</v>
      </c>
    </row>
    <row r="8" spans="1:6" s="8" customFormat="1" ht="36" customHeight="1" x14ac:dyDescent="0.35">
      <c r="A8" s="42" t="s">
        <v>123</v>
      </c>
      <c r="B8" s="14"/>
      <c r="C8" s="58"/>
      <c r="D8" s="6" t="s">
        <v>3</v>
      </c>
      <c r="E8" s="7" t="s">
        <v>4</v>
      </c>
      <c r="F8" s="6" t="s">
        <v>5</v>
      </c>
    </row>
    <row r="9" spans="1:6" s="92" customFormat="1" ht="15" customHeight="1" x14ac:dyDescent="0.3">
      <c r="A9" s="59" t="s">
        <v>206</v>
      </c>
      <c r="B9" s="60"/>
      <c r="C9" s="61"/>
      <c r="D9" s="62">
        <v>100000</v>
      </c>
      <c r="E9" s="63">
        <v>0</v>
      </c>
      <c r="F9" s="83">
        <v>0</v>
      </c>
    </row>
    <row r="10" spans="1:6" s="92" customFormat="1" ht="15" customHeight="1" x14ac:dyDescent="0.3">
      <c r="A10" s="67"/>
      <c r="B10" s="68" t="s">
        <v>207</v>
      </c>
      <c r="C10" s="69" t="s">
        <v>208</v>
      </c>
      <c r="D10" s="70">
        <v>100000</v>
      </c>
      <c r="E10" s="71">
        <v>0</v>
      </c>
      <c r="F10" s="84">
        <v>0</v>
      </c>
    </row>
    <row r="11" spans="1:6" s="92" customFormat="1" ht="15" customHeight="1" x14ac:dyDescent="0.3">
      <c r="A11" s="59" t="s">
        <v>211</v>
      </c>
      <c r="B11" s="60"/>
      <c r="C11" s="61"/>
      <c r="D11" s="62">
        <v>1753570</v>
      </c>
      <c r="E11" s="63">
        <v>295044.03000000003</v>
      </c>
      <c r="F11" s="90">
        <v>0.16825335173389144</v>
      </c>
    </row>
    <row r="12" spans="1:6" s="92" customFormat="1" ht="15" customHeight="1" x14ac:dyDescent="0.3">
      <c r="A12" s="67"/>
      <c r="B12" s="68" t="s">
        <v>212</v>
      </c>
      <c r="C12" s="69" t="s">
        <v>213</v>
      </c>
      <c r="D12" s="70">
        <v>711460</v>
      </c>
      <c r="E12" s="71">
        <v>0</v>
      </c>
      <c r="F12" s="90">
        <v>0</v>
      </c>
    </row>
    <row r="13" spans="1:6" s="92" customFormat="1" ht="15" customHeight="1" x14ac:dyDescent="0.3">
      <c r="A13" s="67"/>
      <c r="B13" s="68" t="s">
        <v>214</v>
      </c>
      <c r="C13" s="69" t="s">
        <v>215</v>
      </c>
      <c r="D13" s="70">
        <v>104250</v>
      </c>
      <c r="E13" s="71">
        <v>0</v>
      </c>
      <c r="F13" s="90">
        <v>0</v>
      </c>
    </row>
    <row r="14" spans="1:6" s="92" customFormat="1" ht="15" customHeight="1" x14ac:dyDescent="0.3">
      <c r="A14" s="67"/>
      <c r="B14" s="68" t="s">
        <v>216</v>
      </c>
      <c r="C14" s="69" t="s">
        <v>217</v>
      </c>
      <c r="D14" s="70">
        <v>937860</v>
      </c>
      <c r="E14" s="71">
        <v>295044.03000000003</v>
      </c>
      <c r="F14" s="84">
        <v>0.31459282835391211</v>
      </c>
    </row>
    <row r="15" spans="1:6" s="92" customFormat="1" ht="15" customHeight="1" x14ac:dyDescent="0.3">
      <c r="A15" s="59" t="s">
        <v>124</v>
      </c>
      <c r="B15" s="60"/>
      <c r="C15" s="61"/>
      <c r="D15" s="62">
        <v>128311060</v>
      </c>
      <c r="E15" s="63">
        <v>29892853.010000002</v>
      </c>
      <c r="F15" s="90">
        <v>0.23297175637080703</v>
      </c>
    </row>
    <row r="16" spans="1:6" s="94" customFormat="1" ht="15" customHeight="1" x14ac:dyDescent="0.3">
      <c r="A16" s="85"/>
      <c r="B16" s="86" t="s">
        <v>178</v>
      </c>
      <c r="C16" s="87" t="s">
        <v>179</v>
      </c>
      <c r="D16" s="88">
        <v>19719010</v>
      </c>
      <c r="E16" s="89">
        <v>0</v>
      </c>
      <c r="F16" s="84">
        <v>0</v>
      </c>
    </row>
    <row r="17" spans="1:6" s="94" customFormat="1" ht="15" customHeight="1" x14ac:dyDescent="0.3">
      <c r="A17" s="85"/>
      <c r="B17" s="86" t="s">
        <v>125</v>
      </c>
      <c r="C17" s="87" t="s">
        <v>126</v>
      </c>
      <c r="D17" s="88">
        <v>108592050</v>
      </c>
      <c r="E17" s="89">
        <v>29892853.010000002</v>
      </c>
      <c r="F17" s="84">
        <v>0.27527662485421356</v>
      </c>
    </row>
    <row r="18" spans="1:6" s="92" customFormat="1" ht="15" customHeight="1" x14ac:dyDescent="0.3">
      <c r="A18" s="59" t="s">
        <v>127</v>
      </c>
      <c r="B18" s="60"/>
      <c r="C18" s="61"/>
      <c r="D18" s="62">
        <v>4594820</v>
      </c>
      <c r="E18" s="63">
        <v>1411550.5999999999</v>
      </c>
      <c r="F18" s="90">
        <v>0.30720476536621671</v>
      </c>
    </row>
    <row r="19" spans="1:6" s="94" customFormat="1" ht="15" customHeight="1" x14ac:dyDescent="0.3">
      <c r="A19" s="85"/>
      <c r="B19" s="86" t="s">
        <v>218</v>
      </c>
      <c r="C19" s="87" t="s">
        <v>219</v>
      </c>
      <c r="D19" s="88">
        <v>390000</v>
      </c>
      <c r="E19" s="89">
        <v>0</v>
      </c>
      <c r="F19" s="84">
        <v>0</v>
      </c>
    </row>
    <row r="20" spans="1:6" s="94" customFormat="1" ht="15" customHeight="1" x14ac:dyDescent="0.3">
      <c r="A20" s="85"/>
      <c r="B20" s="86" t="s">
        <v>289</v>
      </c>
      <c r="C20" s="87" t="s">
        <v>290</v>
      </c>
      <c r="D20" s="88">
        <v>609200</v>
      </c>
      <c r="E20" s="89">
        <v>270772.19</v>
      </c>
      <c r="F20" s="84">
        <v>0.4444717498358503</v>
      </c>
    </row>
    <row r="21" spans="1:6" s="94" customFormat="1" ht="15" customHeight="1" x14ac:dyDescent="0.3">
      <c r="A21" s="85"/>
      <c r="B21" s="86" t="s">
        <v>220</v>
      </c>
      <c r="C21" s="69" t="s">
        <v>221</v>
      </c>
      <c r="D21" s="88">
        <v>890570</v>
      </c>
      <c r="E21" s="89">
        <v>0</v>
      </c>
      <c r="F21" s="84">
        <v>0</v>
      </c>
    </row>
    <row r="22" spans="1:6" s="94" customFormat="1" ht="15" customHeight="1" x14ac:dyDescent="0.3">
      <c r="A22" s="85"/>
      <c r="B22" s="86" t="s">
        <v>128</v>
      </c>
      <c r="C22" s="87" t="s">
        <v>129</v>
      </c>
      <c r="D22" s="88">
        <v>2399800</v>
      </c>
      <c r="E22" s="89">
        <v>1140778.4099999999</v>
      </c>
      <c r="F22" s="84">
        <v>0.47536395116259683</v>
      </c>
    </row>
    <row r="23" spans="1:6" s="94" customFormat="1" ht="15" customHeight="1" x14ac:dyDescent="0.3">
      <c r="A23" s="85"/>
      <c r="B23" s="86" t="s">
        <v>224</v>
      </c>
      <c r="C23" s="87" t="s">
        <v>225</v>
      </c>
      <c r="D23" s="88">
        <v>200000</v>
      </c>
      <c r="E23" s="89">
        <v>0</v>
      </c>
      <c r="F23" s="84">
        <v>0</v>
      </c>
    </row>
    <row r="24" spans="1:6" s="94" customFormat="1" ht="15" customHeight="1" x14ac:dyDescent="0.3">
      <c r="A24" s="85"/>
      <c r="B24" s="86" t="s">
        <v>226</v>
      </c>
      <c r="C24" s="87" t="s">
        <v>227</v>
      </c>
      <c r="D24" s="88">
        <v>105250</v>
      </c>
      <c r="E24" s="89">
        <v>0</v>
      </c>
      <c r="F24" s="84">
        <v>0</v>
      </c>
    </row>
    <row r="25" spans="1:6" s="92" customFormat="1" ht="15" customHeight="1" x14ac:dyDescent="0.3">
      <c r="A25" s="74" t="s">
        <v>132</v>
      </c>
      <c r="B25" s="75"/>
      <c r="C25" s="78"/>
      <c r="D25" s="79">
        <v>161452540</v>
      </c>
      <c r="E25" s="80">
        <v>8256215.5199999996</v>
      </c>
      <c r="F25" s="90">
        <v>5.1137105182736668E-2</v>
      </c>
    </row>
    <row r="26" spans="1:6" s="94" customFormat="1" ht="15" customHeight="1" x14ac:dyDescent="0.3">
      <c r="A26" s="67"/>
      <c r="B26" s="68" t="s">
        <v>133</v>
      </c>
      <c r="C26" s="69" t="s">
        <v>134</v>
      </c>
      <c r="D26" s="70">
        <v>147343400</v>
      </c>
      <c r="E26" s="71">
        <v>8256215.5199999996</v>
      </c>
      <c r="F26" s="84">
        <v>5.6033833344418547E-2</v>
      </c>
    </row>
    <row r="27" spans="1:6" s="94" customFormat="1" ht="15" customHeight="1" x14ac:dyDescent="0.3">
      <c r="A27" s="85"/>
      <c r="B27" s="86" t="s">
        <v>135</v>
      </c>
      <c r="C27" s="87" t="s">
        <v>136</v>
      </c>
      <c r="D27" s="88">
        <v>14109140</v>
      </c>
      <c r="E27" s="89">
        <v>0</v>
      </c>
      <c r="F27" s="84">
        <v>0</v>
      </c>
    </row>
    <row r="28" spans="1:6" s="92" customFormat="1" ht="15" customHeight="1" x14ac:dyDescent="0.3">
      <c r="A28" s="74" t="s">
        <v>137</v>
      </c>
      <c r="B28" s="75"/>
      <c r="C28" s="78"/>
      <c r="D28" s="79">
        <v>6321300</v>
      </c>
      <c r="E28" s="80">
        <v>3743622.61</v>
      </c>
      <c r="F28" s="90">
        <v>0.59222353155205409</v>
      </c>
    </row>
    <row r="29" spans="1:6" s="92" customFormat="1" ht="15" customHeight="1" x14ac:dyDescent="0.3">
      <c r="A29" s="67"/>
      <c r="B29" s="68" t="s">
        <v>230</v>
      </c>
      <c r="C29" s="69" t="s">
        <v>231</v>
      </c>
      <c r="D29" s="70">
        <v>970300</v>
      </c>
      <c r="E29" s="71">
        <v>4676.42</v>
      </c>
      <c r="F29" s="84">
        <v>4.8195609605276718E-3</v>
      </c>
    </row>
    <row r="30" spans="1:6" s="94" customFormat="1" ht="15" customHeight="1" x14ac:dyDescent="0.3">
      <c r="A30" s="67"/>
      <c r="B30" s="68" t="s">
        <v>232</v>
      </c>
      <c r="C30" s="69" t="s">
        <v>233</v>
      </c>
      <c r="D30" s="70">
        <v>5351000</v>
      </c>
      <c r="E30" s="71">
        <v>3738946.19</v>
      </c>
      <c r="F30" s="84">
        <v>0.69873784152494856</v>
      </c>
    </row>
    <row r="31" spans="1:6" s="92" customFormat="1" ht="15" customHeight="1" x14ac:dyDescent="0.3">
      <c r="A31" s="59" t="s">
        <v>163</v>
      </c>
      <c r="B31" s="60"/>
      <c r="C31" s="61"/>
      <c r="D31" s="62">
        <v>5209120</v>
      </c>
      <c r="E31" s="63">
        <v>13357.44</v>
      </c>
      <c r="F31" s="90">
        <v>2.5642411770126243E-3</v>
      </c>
    </row>
    <row r="32" spans="1:6" s="92" customFormat="1" ht="15" customHeight="1" x14ac:dyDescent="0.3">
      <c r="A32" s="67"/>
      <c r="B32" s="68" t="s">
        <v>236</v>
      </c>
      <c r="C32" s="69" t="s">
        <v>237</v>
      </c>
      <c r="D32" s="70">
        <v>60000</v>
      </c>
      <c r="E32" s="71">
        <v>0</v>
      </c>
      <c r="F32" s="84">
        <v>0</v>
      </c>
    </row>
    <row r="33" spans="1:7" s="94" customFormat="1" ht="15" customHeight="1" x14ac:dyDescent="0.3">
      <c r="A33" s="67"/>
      <c r="B33" s="68" t="s">
        <v>164</v>
      </c>
      <c r="C33" s="69" t="s">
        <v>165</v>
      </c>
      <c r="D33" s="70">
        <v>4649120</v>
      </c>
      <c r="E33" s="71">
        <v>13357.44</v>
      </c>
      <c r="F33" s="84">
        <v>2.873111470557869E-3</v>
      </c>
    </row>
    <row r="34" spans="1:7" s="94" customFormat="1" ht="15" customHeight="1" x14ac:dyDescent="0.3">
      <c r="A34" s="85"/>
      <c r="B34" s="86" t="s">
        <v>180</v>
      </c>
      <c r="C34" s="87" t="s">
        <v>181</v>
      </c>
      <c r="D34" s="88">
        <v>400000</v>
      </c>
      <c r="E34" s="89">
        <v>0</v>
      </c>
      <c r="F34" s="84">
        <v>0</v>
      </c>
    </row>
    <row r="35" spans="1:7" s="94" customFormat="1" ht="15" customHeight="1" x14ac:dyDescent="0.3">
      <c r="A35" s="67"/>
      <c r="B35" s="68" t="s">
        <v>240</v>
      </c>
      <c r="C35" s="69" t="s">
        <v>241</v>
      </c>
      <c r="D35" s="70">
        <v>100000</v>
      </c>
      <c r="E35" s="71">
        <v>0</v>
      </c>
      <c r="F35" s="84">
        <v>0</v>
      </c>
    </row>
    <row r="36" spans="1:7" s="92" customFormat="1" ht="15" customHeight="1" x14ac:dyDescent="0.3">
      <c r="A36" s="59" t="s">
        <v>140</v>
      </c>
      <c r="B36" s="60"/>
      <c r="C36" s="61"/>
      <c r="D36" s="62">
        <v>21240890</v>
      </c>
      <c r="E36" s="63">
        <v>11434951.130000001</v>
      </c>
      <c r="F36" s="90">
        <v>0.53834613945084231</v>
      </c>
    </row>
    <row r="37" spans="1:7" s="45" customFormat="1" ht="15" customHeight="1" x14ac:dyDescent="0.3">
      <c r="A37" s="67"/>
      <c r="B37" s="68" t="s">
        <v>141</v>
      </c>
      <c r="C37" s="69" t="s">
        <v>142</v>
      </c>
      <c r="D37" s="70">
        <v>18323580</v>
      </c>
      <c r="E37" s="71">
        <v>11434951.130000001</v>
      </c>
      <c r="F37" s="84">
        <v>0.62405660520487816</v>
      </c>
    </row>
    <row r="38" spans="1:7" s="94" customFormat="1" ht="15" customHeight="1" x14ac:dyDescent="0.3">
      <c r="A38" s="67"/>
      <c r="B38" s="68" t="s">
        <v>172</v>
      </c>
      <c r="C38" s="69" t="s">
        <v>173</v>
      </c>
      <c r="D38" s="70">
        <v>1167500</v>
      </c>
      <c r="E38" s="71">
        <v>0</v>
      </c>
      <c r="F38" s="84">
        <v>0</v>
      </c>
    </row>
    <row r="39" spans="1:7" s="45" customFormat="1" ht="15" customHeight="1" x14ac:dyDescent="0.3">
      <c r="A39" s="67"/>
      <c r="B39" s="68" t="s">
        <v>143</v>
      </c>
      <c r="C39" s="69" t="s">
        <v>144</v>
      </c>
      <c r="D39" s="70">
        <v>1355000</v>
      </c>
      <c r="E39" s="71">
        <v>0</v>
      </c>
      <c r="F39" s="84">
        <v>0</v>
      </c>
    </row>
    <row r="40" spans="1:7" s="45" customFormat="1" ht="15" customHeight="1" x14ac:dyDescent="0.3">
      <c r="A40" s="67"/>
      <c r="B40" s="68" t="s">
        <v>250</v>
      </c>
      <c r="C40" s="69" t="s">
        <v>251</v>
      </c>
      <c r="D40" s="70">
        <v>394810</v>
      </c>
      <c r="E40" s="71">
        <v>0</v>
      </c>
      <c r="F40" s="84">
        <v>0</v>
      </c>
    </row>
    <row r="41" spans="1:7" s="66" customFormat="1" ht="15" customHeight="1" x14ac:dyDescent="0.3">
      <c r="A41" s="74" t="s">
        <v>145</v>
      </c>
      <c r="B41" s="75"/>
      <c r="C41" s="78"/>
      <c r="D41" s="79">
        <v>47031900</v>
      </c>
      <c r="E41" s="80">
        <v>13273491.18</v>
      </c>
      <c r="F41" s="90">
        <v>0.28222315449726676</v>
      </c>
    </row>
    <row r="42" spans="1:7" s="94" customFormat="1" ht="15" customHeight="1" x14ac:dyDescent="0.3">
      <c r="A42" s="67"/>
      <c r="B42" s="68" t="s">
        <v>146</v>
      </c>
      <c r="C42" s="69" t="s">
        <v>147</v>
      </c>
      <c r="D42" s="70">
        <v>47031900</v>
      </c>
      <c r="E42" s="71">
        <v>13273491.18</v>
      </c>
      <c r="F42" s="84">
        <v>0.28222315449726676</v>
      </c>
      <c r="G42" s="93"/>
    </row>
    <row r="43" spans="1:7" s="66" customFormat="1" ht="15" customHeight="1" x14ac:dyDescent="0.3">
      <c r="A43" s="59" t="s">
        <v>148</v>
      </c>
      <c r="B43" s="60"/>
      <c r="C43" s="61"/>
      <c r="D43" s="62">
        <v>47431670</v>
      </c>
      <c r="E43" s="63">
        <v>21092596.18</v>
      </c>
      <c r="F43" s="90">
        <v>0.44469436096177933</v>
      </c>
      <c r="G43" s="65"/>
    </row>
    <row r="44" spans="1:7" s="45" customFormat="1" ht="15" customHeight="1" x14ac:dyDescent="0.3">
      <c r="A44" s="67"/>
      <c r="B44" s="68" t="s">
        <v>166</v>
      </c>
      <c r="C44" s="69" t="s">
        <v>167</v>
      </c>
      <c r="D44" s="70">
        <v>7565050</v>
      </c>
      <c r="E44" s="71">
        <v>5000</v>
      </c>
      <c r="F44" s="84">
        <v>6.6093416434788931E-4</v>
      </c>
      <c r="G44" s="65"/>
    </row>
    <row r="45" spans="1:7" s="45" customFormat="1" ht="15" customHeight="1" x14ac:dyDescent="0.3">
      <c r="A45" s="67"/>
      <c r="B45" s="68" t="s">
        <v>149</v>
      </c>
      <c r="C45" s="69" t="s">
        <v>150</v>
      </c>
      <c r="D45" s="70">
        <v>2000000</v>
      </c>
      <c r="E45" s="71">
        <v>345330.12</v>
      </c>
      <c r="F45" s="84">
        <v>0.17266506000000001</v>
      </c>
      <c r="G45" s="65"/>
    </row>
    <row r="46" spans="1:7" s="92" customFormat="1" ht="15" customHeight="1" x14ac:dyDescent="0.3">
      <c r="A46" s="67"/>
      <c r="B46" s="68" t="s">
        <v>287</v>
      </c>
      <c r="C46" s="69" t="s">
        <v>288</v>
      </c>
      <c r="D46" s="70">
        <v>6290000</v>
      </c>
      <c r="E46" s="71">
        <v>0</v>
      </c>
      <c r="F46" s="84">
        <v>0</v>
      </c>
      <c r="G46" s="91"/>
    </row>
    <row r="47" spans="1:7" s="94" customFormat="1" ht="15" customHeight="1" x14ac:dyDescent="0.3">
      <c r="A47" s="67"/>
      <c r="B47" s="68" t="s">
        <v>151</v>
      </c>
      <c r="C47" s="69" t="s">
        <v>152</v>
      </c>
      <c r="D47" s="70">
        <v>11810000</v>
      </c>
      <c r="E47" s="71">
        <v>6735034.3499999996</v>
      </c>
      <c r="F47" s="84">
        <v>0.57028233276883988</v>
      </c>
      <c r="G47" s="91"/>
    </row>
    <row r="48" spans="1:7" s="45" customFormat="1" ht="15" customHeight="1" x14ac:dyDescent="0.3">
      <c r="A48" s="85"/>
      <c r="B48" s="86" t="s">
        <v>182</v>
      </c>
      <c r="C48" s="87" t="s">
        <v>183</v>
      </c>
      <c r="D48" s="88">
        <v>500000</v>
      </c>
      <c r="E48" s="89">
        <v>0</v>
      </c>
      <c r="F48" s="84">
        <v>0</v>
      </c>
      <c r="G48" s="81"/>
    </row>
    <row r="49" spans="1:7" s="92" customFormat="1" ht="15" customHeight="1" x14ac:dyDescent="0.3">
      <c r="A49" s="67"/>
      <c r="B49" s="68" t="s">
        <v>193</v>
      </c>
      <c r="C49" s="69" t="s">
        <v>194</v>
      </c>
      <c r="D49" s="70">
        <v>11715620</v>
      </c>
      <c r="E49" s="71">
        <v>16170.17</v>
      </c>
      <c r="F49" s="84">
        <v>1.3802231550698982E-3</v>
      </c>
      <c r="G49" s="91"/>
    </row>
    <row r="50" spans="1:7" s="45" customFormat="1" ht="15" customHeight="1" x14ac:dyDescent="0.3">
      <c r="A50" s="85"/>
      <c r="B50" s="86" t="s">
        <v>199</v>
      </c>
      <c r="C50" s="87" t="s">
        <v>200</v>
      </c>
      <c r="D50" s="88">
        <v>4610000</v>
      </c>
      <c r="E50" s="89">
        <v>0</v>
      </c>
      <c r="F50" s="84">
        <v>0</v>
      </c>
      <c r="G50" s="81"/>
    </row>
    <row r="51" spans="1:7" s="45" customFormat="1" ht="15" customHeight="1" x14ac:dyDescent="0.3">
      <c r="A51" s="67"/>
      <c r="B51" s="68" t="s">
        <v>195</v>
      </c>
      <c r="C51" s="69" t="s">
        <v>196</v>
      </c>
      <c r="D51" s="70">
        <v>2941000</v>
      </c>
      <c r="E51" s="71">
        <v>201862.51</v>
      </c>
      <c r="F51" s="84">
        <v>6.8637371642298536E-2</v>
      </c>
      <c r="G51" s="81"/>
    </row>
    <row r="52" spans="1:7" s="94" customFormat="1" ht="15" customHeight="1" x14ac:dyDescent="0.3">
      <c r="A52" s="67"/>
      <c r="B52" s="68" t="s">
        <v>260</v>
      </c>
      <c r="C52" s="69" t="s">
        <v>261</v>
      </c>
      <c r="D52" s="70">
        <v>0</v>
      </c>
      <c r="E52" s="71">
        <v>35749.01</v>
      </c>
      <c r="F52" s="84"/>
      <c r="G52" s="93"/>
    </row>
    <row r="53" spans="1:7" s="45" customFormat="1" ht="15" customHeight="1" x14ac:dyDescent="0.3">
      <c r="A53" s="67"/>
      <c r="B53" s="68" t="s">
        <v>197</v>
      </c>
      <c r="C53" s="69" t="s">
        <v>198</v>
      </c>
      <c r="D53" s="70">
        <v>0</v>
      </c>
      <c r="E53" s="71">
        <v>13753450.02</v>
      </c>
      <c r="F53" s="84"/>
      <c r="G53" s="81"/>
    </row>
    <row r="54" spans="1:7" s="66" customFormat="1" ht="15" customHeight="1" x14ac:dyDescent="0.3">
      <c r="A54" s="74" t="s">
        <v>201</v>
      </c>
      <c r="B54" s="75"/>
      <c r="C54" s="78"/>
      <c r="D54" s="79">
        <v>8000000</v>
      </c>
      <c r="E54" s="80">
        <v>0</v>
      </c>
      <c r="F54" s="90">
        <v>0</v>
      </c>
      <c r="G54" s="65"/>
    </row>
    <row r="55" spans="1:7" s="94" customFormat="1" ht="15" customHeight="1" x14ac:dyDescent="0.3">
      <c r="A55" s="67"/>
      <c r="B55" s="68" t="s">
        <v>202</v>
      </c>
      <c r="C55" s="69" t="s">
        <v>203</v>
      </c>
      <c r="D55" s="70">
        <v>8000000</v>
      </c>
      <c r="E55" s="71">
        <v>0</v>
      </c>
      <c r="F55" s="84">
        <v>0</v>
      </c>
      <c r="G55" s="93"/>
    </row>
    <row r="56" spans="1:7" s="66" customFormat="1" ht="15" customHeight="1" x14ac:dyDescent="0.3">
      <c r="A56" s="74" t="s">
        <v>268</v>
      </c>
      <c r="B56" s="75"/>
      <c r="C56" s="78"/>
      <c r="D56" s="79">
        <v>324220</v>
      </c>
      <c r="E56" s="80">
        <v>113337.57</v>
      </c>
      <c r="F56" s="90">
        <v>0.34956995250138795</v>
      </c>
      <c r="G56" s="65"/>
    </row>
    <row r="57" spans="1:7" s="45" customFormat="1" ht="15" customHeight="1" x14ac:dyDescent="0.3">
      <c r="A57" s="67"/>
      <c r="B57" s="68" t="s">
        <v>269</v>
      </c>
      <c r="C57" s="69" t="s">
        <v>270</v>
      </c>
      <c r="D57" s="70">
        <v>197220</v>
      </c>
      <c r="E57" s="71">
        <v>113337.57</v>
      </c>
      <c r="F57" s="84">
        <v>0.57467584423486462</v>
      </c>
      <c r="G57" s="65"/>
    </row>
    <row r="58" spans="1:7" s="45" customFormat="1" ht="15" customHeight="1" x14ac:dyDescent="0.3">
      <c r="A58" s="67"/>
      <c r="B58" s="68" t="s">
        <v>291</v>
      </c>
      <c r="C58" s="69" t="s">
        <v>292</v>
      </c>
      <c r="D58" s="70">
        <v>12000</v>
      </c>
      <c r="E58" s="71">
        <v>0</v>
      </c>
      <c r="F58" s="84">
        <v>0</v>
      </c>
      <c r="G58" s="81"/>
    </row>
    <row r="59" spans="1:7" s="45" customFormat="1" ht="15" customHeight="1" x14ac:dyDescent="0.3">
      <c r="A59" s="67"/>
      <c r="B59" s="68" t="s">
        <v>273</v>
      </c>
      <c r="C59" s="69" t="s">
        <v>274</v>
      </c>
      <c r="D59" s="70">
        <v>115000</v>
      </c>
      <c r="E59" s="71">
        <v>0</v>
      </c>
      <c r="F59" s="84">
        <v>0</v>
      </c>
      <c r="G59" s="81"/>
    </row>
    <row r="60" spans="1:7" s="66" customFormat="1" ht="15" customHeight="1" x14ac:dyDescent="0.3">
      <c r="A60" s="74" t="s">
        <v>155</v>
      </c>
      <c r="B60" s="75"/>
      <c r="C60" s="78"/>
      <c r="D60" s="79">
        <v>184161630</v>
      </c>
      <c r="E60" s="80">
        <v>359781.19</v>
      </c>
      <c r="F60" s="90">
        <v>1.9536164509404048E-3</v>
      </c>
      <c r="G60" s="65"/>
    </row>
    <row r="61" spans="1:7" s="66" customFormat="1" ht="15" customHeight="1" x14ac:dyDescent="0.3">
      <c r="A61" s="74"/>
      <c r="B61" s="68" t="s">
        <v>156</v>
      </c>
      <c r="C61" s="69" t="s">
        <v>157</v>
      </c>
      <c r="D61" s="70">
        <v>20041220</v>
      </c>
      <c r="E61" s="71">
        <v>320458.84000000003</v>
      </c>
      <c r="F61" s="84">
        <v>1.5989986637540032E-2</v>
      </c>
      <c r="G61" s="65"/>
    </row>
    <row r="62" spans="1:7" s="66" customFormat="1" ht="15" customHeight="1" x14ac:dyDescent="0.3">
      <c r="A62" s="74"/>
      <c r="B62" s="68" t="s">
        <v>204</v>
      </c>
      <c r="C62" s="69" t="s">
        <v>205</v>
      </c>
      <c r="D62" s="70">
        <v>3220690</v>
      </c>
      <c r="E62" s="71">
        <v>0</v>
      </c>
      <c r="F62" s="84">
        <v>0</v>
      </c>
      <c r="G62" s="65"/>
    </row>
    <row r="63" spans="1:7" s="66" customFormat="1" ht="15" customHeight="1" x14ac:dyDescent="0.3">
      <c r="A63" s="74"/>
      <c r="B63" s="68" t="s">
        <v>176</v>
      </c>
      <c r="C63" s="69" t="s">
        <v>177</v>
      </c>
      <c r="D63" s="70">
        <v>11359190</v>
      </c>
      <c r="E63" s="71">
        <v>0</v>
      </c>
      <c r="F63" s="84">
        <v>0</v>
      </c>
      <c r="G63" s="65"/>
    </row>
    <row r="64" spans="1:7" s="94" customFormat="1" ht="15" customHeight="1" x14ac:dyDescent="0.3">
      <c r="A64" s="67"/>
      <c r="B64" s="68" t="s">
        <v>188</v>
      </c>
      <c r="C64" s="69" t="s">
        <v>189</v>
      </c>
      <c r="D64" s="70">
        <v>3656950</v>
      </c>
      <c r="E64" s="71">
        <v>39322.35</v>
      </c>
      <c r="F64" s="84">
        <v>1.0752772118842204E-2</v>
      </c>
      <c r="G64" s="93"/>
    </row>
    <row r="65" spans="1:8" s="94" customFormat="1" ht="15" customHeight="1" x14ac:dyDescent="0.3">
      <c r="A65" s="67"/>
      <c r="B65" s="68" t="s">
        <v>158</v>
      </c>
      <c r="C65" s="69" t="s">
        <v>159</v>
      </c>
      <c r="D65" s="70">
        <v>145763580</v>
      </c>
      <c r="E65" s="71">
        <v>0</v>
      </c>
      <c r="F65" s="84">
        <v>0</v>
      </c>
      <c r="G65" s="93"/>
    </row>
    <row r="66" spans="1:8" s="94" customFormat="1" ht="15" customHeight="1" x14ac:dyDescent="0.3">
      <c r="A66" s="67"/>
      <c r="B66" s="68" t="s">
        <v>285</v>
      </c>
      <c r="C66" s="69" t="s">
        <v>286</v>
      </c>
      <c r="D66" s="70">
        <v>120000</v>
      </c>
      <c r="E66" s="71">
        <v>0</v>
      </c>
      <c r="F66" s="84">
        <v>0</v>
      </c>
      <c r="G66" s="93"/>
    </row>
    <row r="67" spans="1:8" s="8" customFormat="1" ht="15" customHeight="1" x14ac:dyDescent="0.4">
      <c r="A67" s="119" t="s">
        <v>160</v>
      </c>
      <c r="B67" s="119"/>
      <c r="C67" s="119"/>
      <c r="D67" s="19">
        <v>615932720</v>
      </c>
      <c r="E67" s="19">
        <v>89886800.460000008</v>
      </c>
      <c r="F67" s="54">
        <v>0.14593606986815055</v>
      </c>
      <c r="G67" s="65"/>
      <c r="H67"/>
    </row>
    <row r="68" spans="1:8" ht="15" customHeight="1" x14ac:dyDescent="0.35">
      <c r="A68" s="82" t="s">
        <v>7</v>
      </c>
      <c r="B68" s="99"/>
      <c r="C68" s="99"/>
      <c r="D68" s="99"/>
      <c r="E68" s="99"/>
      <c r="F68" s="99"/>
    </row>
    <row r="69" spans="1:8" ht="24.75" customHeight="1" x14ac:dyDescent="0.35">
      <c r="A69" s="120" t="s">
        <v>120</v>
      </c>
      <c r="B69" s="120"/>
      <c r="C69" s="120"/>
      <c r="D69" s="120"/>
      <c r="E69" s="120"/>
      <c r="F69" s="120"/>
    </row>
    <row r="70" spans="1:8" x14ac:dyDescent="0.35">
      <c r="D70" s="22"/>
      <c r="E70" s="22"/>
    </row>
  </sheetData>
  <mergeCells count="2">
    <mergeCell ref="A67:C67"/>
    <mergeCell ref="A69:F69"/>
  </mergeCells>
  <pageMargins left="0.39370078740157483" right="0.39370078740157483" top="0.59055118110236227" bottom="0.39370078740157483" header="0" footer="0"/>
  <pageSetup paperSize="9" scale="94" fitToHeight="2" orientation="portrait" r:id="rId1"/>
  <headerFooter alignWithMargins="0">
    <oddFooter>&amp;LDatos definitivos (actualizados a fecha 10 de mayo de 2021)</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Zeros="0" zoomScaleNormal="100" workbookViewId="0">
      <selection activeCell="A8" sqref="A8"/>
    </sheetView>
  </sheetViews>
  <sheetFormatPr baseColWidth="10" defaultRowHeight="12.75" x14ac:dyDescent="0.35"/>
  <cols>
    <col min="1" max="1" width="54.265625" style="25" customWidth="1"/>
    <col min="2" max="3" width="16.73046875" customWidth="1"/>
    <col min="4" max="4" width="8.265625" customWidth="1"/>
    <col min="5" max="5" width="13.1328125" bestFit="1" customWidth="1"/>
  </cols>
  <sheetData>
    <row r="1" spans="1:10" ht="39" customHeight="1" x14ac:dyDescent="0.35">
      <c r="A1" s="23"/>
      <c r="B1" s="1"/>
      <c r="C1" s="41"/>
      <c r="D1" s="3" t="s">
        <v>25</v>
      </c>
    </row>
    <row r="3" spans="1:10" ht="26.25" x14ac:dyDescent="0.4">
      <c r="A3" s="100" t="s">
        <v>293</v>
      </c>
      <c r="B3" s="32"/>
      <c r="C3" s="32"/>
      <c r="D3" s="32"/>
    </row>
    <row r="4" spans="1:10" ht="13.15" x14ac:dyDescent="0.4">
      <c r="A4" s="100"/>
      <c r="B4" s="32"/>
      <c r="C4" s="32"/>
      <c r="D4" s="32"/>
    </row>
    <row r="5" spans="1:10" ht="13.15" x14ac:dyDescent="0.4">
      <c r="A5" s="100" t="s">
        <v>96</v>
      </c>
      <c r="B5" s="32"/>
      <c r="C5" s="32"/>
      <c r="D5" s="32"/>
    </row>
    <row r="7" spans="1:10" x14ac:dyDescent="0.35">
      <c r="D7" s="5" t="s">
        <v>1</v>
      </c>
    </row>
    <row r="8" spans="1:10" s="8" customFormat="1" ht="36" customHeight="1" x14ac:dyDescent="0.35">
      <c r="A8" s="26" t="s">
        <v>2</v>
      </c>
      <c r="B8" s="6" t="s">
        <v>294</v>
      </c>
      <c r="C8" s="6" t="s">
        <v>295</v>
      </c>
      <c r="D8" s="7" t="s">
        <v>5</v>
      </c>
    </row>
    <row r="9" spans="1:10" s="45" customFormat="1" ht="15" customHeight="1" x14ac:dyDescent="0.35">
      <c r="A9" s="31" t="s">
        <v>81</v>
      </c>
      <c r="B9" s="9">
        <v>161000</v>
      </c>
      <c r="C9" s="10">
        <v>203620.16999999998</v>
      </c>
      <c r="D9" s="11">
        <v>1.2647215527950308</v>
      </c>
      <c r="E9" s="71"/>
      <c r="F9" s="71"/>
      <c r="G9" s="71"/>
      <c r="H9" s="71"/>
      <c r="I9" s="101"/>
      <c r="J9" s="101"/>
    </row>
    <row r="10" spans="1:10" s="45" customFormat="1" ht="15" customHeight="1" x14ac:dyDescent="0.35">
      <c r="A10" s="31" t="s">
        <v>65</v>
      </c>
      <c r="B10" s="9">
        <v>25867000</v>
      </c>
      <c r="C10" s="10">
        <v>16662726</v>
      </c>
      <c r="D10" s="11">
        <v>0.64416925039625783</v>
      </c>
      <c r="E10" s="71"/>
      <c r="F10" s="71"/>
      <c r="G10" s="71"/>
      <c r="H10" s="71"/>
      <c r="I10" s="101"/>
      <c r="J10" s="101"/>
    </row>
    <row r="11" spans="1:10" s="45" customFormat="1" ht="15" customHeight="1" x14ac:dyDescent="0.35">
      <c r="A11" s="31" t="s">
        <v>66</v>
      </c>
      <c r="B11" s="9">
        <v>73000</v>
      </c>
      <c r="C11" s="10">
        <v>560577.08999999985</v>
      </c>
      <c r="D11" s="11">
        <v>7.6791382191780801</v>
      </c>
      <c r="E11" s="71"/>
      <c r="F11" s="71"/>
      <c r="G11" s="71"/>
      <c r="H11" s="71"/>
      <c r="I11" s="101"/>
      <c r="J11" s="101"/>
    </row>
    <row r="12" spans="1:10" s="45" customFormat="1" ht="15" customHeight="1" x14ac:dyDescent="0.35">
      <c r="A12" s="31" t="s">
        <v>82</v>
      </c>
      <c r="B12" s="9">
        <v>97000</v>
      </c>
      <c r="C12" s="10">
        <v>218634.36999999997</v>
      </c>
      <c r="D12" s="11">
        <v>2.2539625773195873</v>
      </c>
      <c r="E12" s="71"/>
      <c r="F12" s="71"/>
      <c r="G12" s="71"/>
      <c r="H12" s="71"/>
      <c r="I12" s="101"/>
      <c r="J12" s="101"/>
    </row>
    <row r="13" spans="1:10" s="45" customFormat="1" ht="15" customHeight="1" x14ac:dyDescent="0.35">
      <c r="A13" s="31" t="s">
        <v>67</v>
      </c>
      <c r="B13" s="9">
        <v>10000</v>
      </c>
      <c r="C13" s="10">
        <v>29915.55</v>
      </c>
      <c r="D13" s="11">
        <v>2.991555</v>
      </c>
      <c r="E13" s="71"/>
      <c r="F13" s="71"/>
      <c r="G13" s="71"/>
      <c r="H13" s="71"/>
      <c r="I13" s="101"/>
      <c r="J13" s="101"/>
    </row>
    <row r="14" spans="1:10" s="45" customFormat="1" ht="15" customHeight="1" x14ac:dyDescent="0.35">
      <c r="A14" s="31" t="s">
        <v>68</v>
      </c>
      <c r="B14" s="9">
        <v>8000</v>
      </c>
      <c r="C14" s="10">
        <v>28900</v>
      </c>
      <c r="D14" s="11">
        <v>3.6124999999999998</v>
      </c>
      <c r="E14" s="71"/>
      <c r="F14" s="71"/>
      <c r="G14" s="71"/>
      <c r="H14" s="71"/>
      <c r="I14" s="101"/>
      <c r="J14" s="101"/>
    </row>
    <row r="15" spans="1:10" s="45" customFormat="1" ht="15" customHeight="1" x14ac:dyDescent="0.35">
      <c r="A15" s="31" t="s">
        <v>69</v>
      </c>
      <c r="B15" s="9">
        <v>0</v>
      </c>
      <c r="C15" s="10">
        <v>321.11</v>
      </c>
      <c r="D15" s="11"/>
      <c r="E15" s="71"/>
      <c r="F15" s="71"/>
      <c r="G15" s="71"/>
      <c r="H15" s="71"/>
      <c r="I15" s="101"/>
      <c r="J15" s="101"/>
    </row>
    <row r="16" spans="1:10" s="45" customFormat="1" ht="15" customHeight="1" x14ac:dyDescent="0.35">
      <c r="A16" s="31" t="s">
        <v>83</v>
      </c>
      <c r="B16" s="9">
        <v>27000</v>
      </c>
      <c r="C16" s="10">
        <v>97326.11</v>
      </c>
      <c r="D16" s="11">
        <v>3.6046707407407408</v>
      </c>
      <c r="E16" s="71"/>
      <c r="F16" s="71"/>
      <c r="G16" s="71"/>
      <c r="H16" s="71"/>
      <c r="I16" s="101"/>
      <c r="J16" s="101"/>
    </row>
    <row r="17" spans="1:10" s="45" customFormat="1" ht="15" customHeight="1" x14ac:dyDescent="0.35">
      <c r="A17" s="31" t="s">
        <v>84</v>
      </c>
      <c r="B17" s="9">
        <v>1866000</v>
      </c>
      <c r="C17" s="10">
        <v>256244.81</v>
      </c>
      <c r="D17" s="11">
        <v>0.13732304930332262</v>
      </c>
      <c r="E17" s="71"/>
      <c r="F17" s="71"/>
      <c r="G17" s="71"/>
      <c r="H17" s="71"/>
      <c r="I17" s="101"/>
      <c r="J17" s="101"/>
    </row>
    <row r="18" spans="1:10" s="45" customFormat="1" ht="15" customHeight="1" x14ac:dyDescent="0.35">
      <c r="A18" s="31" t="s">
        <v>85</v>
      </c>
      <c r="B18" s="9">
        <v>1037000</v>
      </c>
      <c r="C18" s="10">
        <v>613889.47</v>
      </c>
      <c r="D18" s="11">
        <v>0.59198598842815808</v>
      </c>
      <c r="E18" s="71"/>
      <c r="F18" s="71"/>
      <c r="G18" s="71"/>
      <c r="H18" s="71"/>
      <c r="I18" s="101"/>
      <c r="J18" s="101"/>
    </row>
    <row r="19" spans="1:10" s="45" customFormat="1" ht="15" customHeight="1" x14ac:dyDescent="0.35">
      <c r="A19" s="31" t="s">
        <v>70</v>
      </c>
      <c r="B19" s="9">
        <v>291000</v>
      </c>
      <c r="C19" s="10">
        <v>1348739.5</v>
      </c>
      <c r="D19" s="11">
        <v>4.6348436426116839</v>
      </c>
      <c r="E19" s="71"/>
      <c r="F19" s="71"/>
      <c r="G19" s="71"/>
      <c r="H19" s="71"/>
      <c r="I19" s="101"/>
      <c r="J19" s="101"/>
    </row>
    <row r="20" spans="1:10" s="45" customFormat="1" ht="15" customHeight="1" x14ac:dyDescent="0.35">
      <c r="A20" s="31" t="s">
        <v>71</v>
      </c>
      <c r="B20" s="9">
        <v>5763000</v>
      </c>
      <c r="C20" s="10">
        <v>4243555.91</v>
      </c>
      <c r="D20" s="11">
        <v>0.73634494360576086</v>
      </c>
      <c r="E20" s="71"/>
      <c r="F20" s="71"/>
      <c r="G20" s="71"/>
      <c r="H20" s="71"/>
      <c r="I20" s="101"/>
      <c r="J20" s="101"/>
    </row>
    <row r="21" spans="1:10" s="45" customFormat="1" ht="15" customHeight="1" x14ac:dyDescent="0.35">
      <c r="A21" s="31" t="s">
        <v>86</v>
      </c>
      <c r="B21" s="9">
        <v>99000</v>
      </c>
      <c r="C21" s="10">
        <v>129750</v>
      </c>
      <c r="D21" s="11">
        <v>1.3106060606060606</v>
      </c>
      <c r="E21" s="71"/>
      <c r="F21" s="71"/>
      <c r="G21" s="71"/>
      <c r="H21" s="71"/>
      <c r="I21" s="101"/>
      <c r="J21" s="101"/>
    </row>
    <row r="22" spans="1:10" s="45" customFormat="1" ht="15" customHeight="1" x14ac:dyDescent="0.35">
      <c r="A22" s="31" t="s">
        <v>72</v>
      </c>
      <c r="B22" s="9">
        <v>0</v>
      </c>
      <c r="C22" s="10">
        <v>45677.11</v>
      </c>
      <c r="D22" s="11"/>
      <c r="E22" s="71"/>
      <c r="F22" s="71"/>
      <c r="G22" s="71"/>
      <c r="H22" s="71"/>
      <c r="I22" s="101"/>
      <c r="J22" s="101"/>
    </row>
    <row r="23" spans="1:10" s="45" customFormat="1" ht="15" customHeight="1" x14ac:dyDescent="0.35">
      <c r="A23" s="31" t="s">
        <v>73</v>
      </c>
      <c r="B23" s="9">
        <v>690000</v>
      </c>
      <c r="C23" s="10">
        <v>939942.12</v>
      </c>
      <c r="D23" s="11">
        <v>1.3622349565217391</v>
      </c>
      <c r="E23" s="71"/>
      <c r="F23" s="71"/>
      <c r="G23" s="71"/>
      <c r="H23" s="71"/>
      <c r="I23" s="101"/>
      <c r="J23" s="101"/>
    </row>
    <row r="24" spans="1:10" s="45" customFormat="1" ht="15" customHeight="1" x14ac:dyDescent="0.35">
      <c r="A24" s="31" t="s">
        <v>87</v>
      </c>
      <c r="B24" s="9">
        <v>2227000</v>
      </c>
      <c r="C24" s="10">
        <v>3733487.29</v>
      </c>
      <c r="D24" s="11">
        <v>1.6764648810058376</v>
      </c>
      <c r="E24" s="71"/>
      <c r="F24" s="71"/>
      <c r="G24" s="71"/>
      <c r="H24" s="71"/>
      <c r="I24" s="101"/>
      <c r="J24" s="101"/>
    </row>
    <row r="25" spans="1:10" s="45" customFormat="1" ht="15" customHeight="1" x14ac:dyDescent="0.35">
      <c r="A25" s="31" t="s">
        <v>88</v>
      </c>
      <c r="B25" s="9">
        <v>3301000</v>
      </c>
      <c r="C25" s="10">
        <v>1561977.38</v>
      </c>
      <c r="D25" s="11">
        <v>0.4731830899727355</v>
      </c>
      <c r="E25" s="71"/>
      <c r="F25" s="71"/>
      <c r="G25" s="71"/>
      <c r="H25" s="71"/>
      <c r="I25" s="101"/>
      <c r="J25" s="101"/>
    </row>
    <row r="26" spans="1:10" s="45" customFormat="1" ht="15" customHeight="1" x14ac:dyDescent="0.35">
      <c r="A26" s="31" t="s">
        <v>74</v>
      </c>
      <c r="B26" s="9">
        <v>0</v>
      </c>
      <c r="C26" s="10">
        <v>3340.8</v>
      </c>
      <c r="D26" s="11"/>
      <c r="E26" s="71"/>
      <c r="F26" s="71"/>
      <c r="G26" s="71"/>
      <c r="H26" s="71"/>
      <c r="I26" s="101"/>
      <c r="J26" s="101"/>
    </row>
    <row r="27" spans="1:10" s="45" customFormat="1" ht="15" customHeight="1" x14ac:dyDescent="0.35">
      <c r="A27" s="31" t="s">
        <v>117</v>
      </c>
      <c r="B27" s="9">
        <v>0</v>
      </c>
      <c r="C27" s="10">
        <v>11958.94</v>
      </c>
      <c r="D27" s="11"/>
      <c r="E27" s="71"/>
      <c r="F27" s="71"/>
      <c r="G27" s="71"/>
      <c r="H27" s="71"/>
      <c r="I27" s="101"/>
      <c r="J27" s="101"/>
    </row>
    <row r="28" spans="1:10" s="45" customFormat="1" ht="15" customHeight="1" x14ac:dyDescent="0.35">
      <c r="A28" s="31" t="s">
        <v>119</v>
      </c>
      <c r="B28" s="9">
        <v>3867000</v>
      </c>
      <c r="C28" s="10">
        <v>1370180</v>
      </c>
      <c r="D28" s="11">
        <v>0.3543263511766227</v>
      </c>
      <c r="E28" s="71"/>
      <c r="F28" s="71"/>
      <c r="G28" s="71"/>
      <c r="H28" s="71"/>
      <c r="I28" s="101"/>
      <c r="J28" s="101"/>
    </row>
    <row r="29" spans="1:10" ht="15" customHeight="1" x14ac:dyDescent="0.4">
      <c r="A29" s="28" t="s">
        <v>6</v>
      </c>
      <c r="B29" s="19">
        <v>45384000</v>
      </c>
      <c r="C29" s="19">
        <v>32060763.73</v>
      </c>
      <c r="D29" s="20">
        <v>0.706433186365239</v>
      </c>
      <c r="E29" s="81"/>
      <c r="F29" s="81"/>
      <c r="G29" s="71"/>
      <c r="H29" s="71"/>
      <c r="I29" s="101"/>
      <c r="J29" s="101"/>
    </row>
    <row r="30" spans="1:10" ht="15" customHeight="1" x14ac:dyDescent="0.35">
      <c r="A30" s="25" t="s">
        <v>296</v>
      </c>
      <c r="B30" s="13"/>
      <c r="C30" s="13"/>
      <c r="D30" s="13"/>
      <c r="E30" s="81"/>
      <c r="F30" s="81"/>
      <c r="G30" s="71"/>
      <c r="H30" s="71"/>
      <c r="I30" s="101"/>
      <c r="J30" s="101"/>
    </row>
    <row r="31" spans="1:10" ht="15" customHeight="1" x14ac:dyDescent="0.35">
      <c r="C31" s="22"/>
    </row>
    <row r="32" spans="1:10" ht="15" customHeight="1" x14ac:dyDescent="0.35">
      <c r="B32" s="22"/>
      <c r="C32" s="22"/>
      <c r="D32" s="22"/>
    </row>
    <row r="33" spans="2:2" ht="15" customHeight="1" x14ac:dyDescent="0.35"/>
    <row r="34" spans="2:2" ht="15" customHeight="1" x14ac:dyDescent="0.35">
      <c r="B34" s="22"/>
    </row>
    <row r="35" spans="2:2" ht="15" customHeight="1" x14ac:dyDescent="0.35"/>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90</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9572.14</v>
      </c>
      <c r="E9" s="17"/>
      <c r="G9" s="38"/>
    </row>
    <row r="10" spans="1:7" x14ac:dyDescent="0.35">
      <c r="A10" s="27" t="s">
        <v>28</v>
      </c>
      <c r="B10" s="15" t="s">
        <v>29</v>
      </c>
      <c r="C10" s="16">
        <v>0</v>
      </c>
      <c r="D10" s="16">
        <v>6022890.6600000001</v>
      </c>
      <c r="E10" s="17"/>
      <c r="G10" s="38"/>
    </row>
    <row r="11" spans="1:7" x14ac:dyDescent="0.35">
      <c r="A11" s="27" t="s">
        <v>30</v>
      </c>
      <c r="B11" s="15" t="s">
        <v>31</v>
      </c>
      <c r="C11" s="16">
        <v>304841600</v>
      </c>
      <c r="D11" s="16">
        <v>287548596.31</v>
      </c>
      <c r="E11" s="17">
        <v>0.94327216597078611</v>
      </c>
      <c r="G11" s="38"/>
    </row>
    <row r="12" spans="1:7" x14ac:dyDescent="0.35">
      <c r="A12" s="27" t="s">
        <v>32</v>
      </c>
      <c r="B12" s="15" t="s">
        <v>60</v>
      </c>
      <c r="C12" s="16">
        <v>895600</v>
      </c>
      <c r="D12" s="16">
        <v>3560408.85</v>
      </c>
      <c r="E12" s="17">
        <v>3.9754453439035284</v>
      </c>
      <c r="G12" s="38"/>
    </row>
    <row r="13" spans="1:7" x14ac:dyDescent="0.35">
      <c r="A13" s="27" t="s">
        <v>33</v>
      </c>
      <c r="B13" s="15" t="s">
        <v>34</v>
      </c>
      <c r="C13" s="16">
        <v>3464890</v>
      </c>
      <c r="D13" s="16">
        <v>17091151.210000001</v>
      </c>
      <c r="E13" s="17">
        <v>4.9326677643446111</v>
      </c>
      <c r="G13" s="38"/>
    </row>
    <row r="14" spans="1:7" x14ac:dyDescent="0.35">
      <c r="A14" s="27" t="s">
        <v>35</v>
      </c>
      <c r="B14" s="15" t="s">
        <v>36</v>
      </c>
      <c r="C14" s="16">
        <v>264427990</v>
      </c>
      <c r="D14" s="16">
        <v>220125804.81</v>
      </c>
      <c r="E14" s="17">
        <v>0.83246030350266631</v>
      </c>
      <c r="G14" s="38"/>
    </row>
    <row r="15" spans="1:7" x14ac:dyDescent="0.35">
      <c r="A15" s="27" t="s">
        <v>37</v>
      </c>
      <c r="B15" s="15" t="s">
        <v>38</v>
      </c>
      <c r="C15" s="16">
        <v>1281980</v>
      </c>
      <c r="D15" s="16">
        <v>456138.23</v>
      </c>
      <c r="E15" s="17">
        <v>0.35580760230268804</v>
      </c>
      <c r="G15" s="38"/>
    </row>
    <row r="16" spans="1:7" x14ac:dyDescent="0.35">
      <c r="A16" s="27" t="s">
        <v>39</v>
      </c>
      <c r="B16" s="15" t="s">
        <v>40</v>
      </c>
      <c r="C16" s="16">
        <v>0</v>
      </c>
      <c r="D16" s="16">
        <v>110250.21</v>
      </c>
      <c r="E16" s="17"/>
      <c r="G16" s="38"/>
    </row>
    <row r="17" spans="1:7" x14ac:dyDescent="0.35">
      <c r="A17" s="27" t="s">
        <v>41</v>
      </c>
      <c r="B17" s="15" t="s">
        <v>61</v>
      </c>
      <c r="C17" s="16">
        <v>0</v>
      </c>
      <c r="D17" s="16">
        <v>10546.83</v>
      </c>
      <c r="E17" s="17"/>
      <c r="G17" s="38"/>
    </row>
    <row r="18" spans="1:7" ht="20.65" x14ac:dyDescent="0.35">
      <c r="A18" s="27" t="s">
        <v>42</v>
      </c>
      <c r="B18" s="15" t="s">
        <v>62</v>
      </c>
      <c r="C18" s="16">
        <v>17831560</v>
      </c>
      <c r="D18" s="16">
        <v>58618227.609999999</v>
      </c>
      <c r="E18" s="17">
        <v>3.2873303070510937</v>
      </c>
      <c r="G18" s="38"/>
    </row>
    <row r="19" spans="1:7" ht="20.65" x14ac:dyDescent="0.35">
      <c r="A19" s="27" t="s">
        <v>48</v>
      </c>
      <c r="B19" s="15" t="s">
        <v>63</v>
      </c>
      <c r="C19" s="16">
        <v>0</v>
      </c>
      <c r="D19" s="16">
        <v>1104290.31</v>
      </c>
      <c r="E19" s="17"/>
      <c r="G19" s="38"/>
    </row>
    <row r="20" spans="1:7" x14ac:dyDescent="0.35">
      <c r="A20" s="27" t="s">
        <v>43</v>
      </c>
      <c r="B20" s="15" t="s">
        <v>64</v>
      </c>
      <c r="C20" s="16">
        <v>0</v>
      </c>
      <c r="D20" s="16">
        <v>86952.03</v>
      </c>
      <c r="E20" s="17"/>
      <c r="G20" s="38"/>
    </row>
    <row r="21" spans="1:7" ht="13.15" x14ac:dyDescent="0.4">
      <c r="A21" s="28" t="s">
        <v>6</v>
      </c>
      <c r="B21" s="18"/>
      <c r="C21" s="19">
        <v>592743620</v>
      </c>
      <c r="D21" s="19">
        <v>594744829.19999993</v>
      </c>
      <c r="E21" s="20">
        <v>1.003376180075966</v>
      </c>
      <c r="G21" s="38"/>
    </row>
    <row r="22" spans="1:7" x14ac:dyDescent="0.35">
      <c r="A22"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Zeros="0" zoomScaleNormal="10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 min="6" max="6" width="11.73046875" bestFit="1" customWidth="1"/>
  </cols>
  <sheetData>
    <row r="1" spans="1:6" ht="39" customHeight="1" x14ac:dyDescent="0.35">
      <c r="A1" s="23"/>
      <c r="B1" s="1"/>
      <c r="C1" s="41"/>
      <c r="D1" s="3" t="s">
        <v>25</v>
      </c>
    </row>
    <row r="3" spans="1:6" ht="26.25" x14ac:dyDescent="0.4">
      <c r="A3" s="24" t="s">
        <v>293</v>
      </c>
      <c r="B3" s="4"/>
      <c r="C3" s="4"/>
      <c r="D3" s="4"/>
    </row>
    <row r="4" spans="1:6" ht="13.15" x14ac:dyDescent="0.4">
      <c r="A4" s="24" t="s">
        <v>89</v>
      </c>
      <c r="B4" s="4"/>
      <c r="C4" s="4"/>
      <c r="D4" s="4"/>
    </row>
    <row r="5" spans="1:6" ht="13.15" x14ac:dyDescent="0.4">
      <c r="A5" s="24" t="s">
        <v>297</v>
      </c>
      <c r="B5" s="4"/>
      <c r="C5" s="4"/>
      <c r="D5" s="4"/>
    </row>
    <row r="7" spans="1:6" x14ac:dyDescent="0.35">
      <c r="D7" s="5" t="s">
        <v>1</v>
      </c>
    </row>
    <row r="8" spans="1:6" s="8" customFormat="1" ht="36" customHeight="1" x14ac:dyDescent="0.35">
      <c r="A8" s="26" t="s">
        <v>298</v>
      </c>
      <c r="B8" s="6" t="s">
        <v>294</v>
      </c>
      <c r="C8" s="6" t="s">
        <v>295</v>
      </c>
      <c r="D8" s="7" t="s">
        <v>5</v>
      </c>
    </row>
    <row r="9" spans="1:6" s="45" customFormat="1" ht="15" customHeight="1" x14ac:dyDescent="0.3">
      <c r="A9" s="102" t="s">
        <v>299</v>
      </c>
      <c r="B9" s="16">
        <v>161000</v>
      </c>
      <c r="C9" s="16">
        <v>140880</v>
      </c>
      <c r="D9" s="103">
        <v>0.87503105590062114</v>
      </c>
    </row>
    <row r="10" spans="1:6" s="45" customFormat="1" ht="15" customHeight="1" x14ac:dyDescent="0.3">
      <c r="A10" s="102" t="s">
        <v>300</v>
      </c>
      <c r="B10" s="16">
        <v>0</v>
      </c>
      <c r="C10" s="16">
        <v>62740.17</v>
      </c>
      <c r="D10" s="103"/>
    </row>
    <row r="11" spans="1:6" ht="13.15" x14ac:dyDescent="0.4">
      <c r="A11" s="28" t="s">
        <v>6</v>
      </c>
      <c r="B11" s="19">
        <v>161000</v>
      </c>
      <c r="C11" s="19">
        <v>203620.16999999998</v>
      </c>
      <c r="D11" s="20">
        <v>1.2647215527950308</v>
      </c>
      <c r="F11" s="71"/>
    </row>
    <row r="12" spans="1:6" x14ac:dyDescent="0.35">
      <c r="A12" s="29" t="s">
        <v>296</v>
      </c>
      <c r="F12" s="71">
        <f t="shared" ref="F12" si="0">C12-E12</f>
        <v>0</v>
      </c>
    </row>
    <row r="13" spans="1:6" x14ac:dyDescent="0.35">
      <c r="C13"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Zeros="0" zoomScaleNormal="10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9</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301</v>
      </c>
      <c r="B9" s="16">
        <v>52000</v>
      </c>
      <c r="C9" s="16">
        <v>590</v>
      </c>
      <c r="D9" s="103">
        <v>1.1346153846153846E-2</v>
      </c>
    </row>
    <row r="10" spans="1:4" s="45" customFormat="1" ht="20.25" x14ac:dyDescent="0.3">
      <c r="A10" s="102" t="s">
        <v>302</v>
      </c>
      <c r="B10" s="16">
        <v>20043000</v>
      </c>
      <c r="C10" s="16">
        <v>12221000</v>
      </c>
      <c r="D10" s="103">
        <v>0.60973906101880959</v>
      </c>
    </row>
    <row r="11" spans="1:4" s="45" customFormat="1" ht="15" customHeight="1" x14ac:dyDescent="0.3">
      <c r="A11" s="102" t="s">
        <v>303</v>
      </c>
      <c r="B11" s="16">
        <v>2000</v>
      </c>
      <c r="C11" s="16">
        <v>256</v>
      </c>
      <c r="D11" s="103">
        <v>0.128</v>
      </c>
    </row>
    <row r="12" spans="1:4" s="45" customFormat="1" ht="15" customHeight="1" x14ac:dyDescent="0.3">
      <c r="A12" s="102" t="s">
        <v>299</v>
      </c>
      <c r="B12" s="16">
        <v>680000</v>
      </c>
      <c r="C12" s="16">
        <v>661810</v>
      </c>
      <c r="D12" s="103">
        <v>0.97324999999999995</v>
      </c>
    </row>
    <row r="13" spans="1:4" s="45" customFormat="1" ht="23.25" customHeight="1" x14ac:dyDescent="0.3">
      <c r="A13" s="102" t="s">
        <v>304</v>
      </c>
      <c r="B13" s="16">
        <v>5090000</v>
      </c>
      <c r="C13" s="16">
        <v>3779070</v>
      </c>
      <c r="D13" s="103">
        <v>0.74244990176817294</v>
      </c>
    </row>
    <row r="14" spans="1:4" ht="13.15" x14ac:dyDescent="0.4">
      <c r="A14" s="28" t="s">
        <v>160</v>
      </c>
      <c r="B14" s="19">
        <v>25867000</v>
      </c>
      <c r="C14" s="19">
        <v>16662726</v>
      </c>
      <c r="D14" s="20">
        <v>0.64416925039625783</v>
      </c>
    </row>
    <row r="15" spans="1:4" x14ac:dyDescent="0.35">
      <c r="A15" s="29" t="s">
        <v>296</v>
      </c>
    </row>
    <row r="16" spans="1:4" x14ac:dyDescent="0.35">
      <c r="C16" s="22"/>
    </row>
    <row r="18" spans="2:4" x14ac:dyDescent="0.35">
      <c r="B18" s="22"/>
      <c r="C18" s="22"/>
      <c r="D18"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10</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20.25" x14ac:dyDescent="0.3">
      <c r="A9" s="102" t="s">
        <v>305</v>
      </c>
      <c r="B9" s="16">
        <v>72000</v>
      </c>
      <c r="C9" s="16">
        <v>430720</v>
      </c>
      <c r="D9" s="103">
        <v>5.9822222222222221</v>
      </c>
    </row>
    <row r="10" spans="1:4" s="45" customFormat="1" ht="15" customHeight="1" x14ac:dyDescent="0.3">
      <c r="A10" s="102" t="s">
        <v>299</v>
      </c>
      <c r="B10" s="16">
        <v>1000</v>
      </c>
      <c r="C10" s="16">
        <v>35710</v>
      </c>
      <c r="D10" s="103">
        <v>35.71</v>
      </c>
    </row>
    <row r="11" spans="1:4" s="45" customFormat="1" ht="15" customHeight="1" x14ac:dyDescent="0.3">
      <c r="A11" s="102" t="s">
        <v>306</v>
      </c>
      <c r="B11" s="16">
        <v>0</v>
      </c>
      <c r="C11" s="16">
        <v>87000</v>
      </c>
      <c r="D11" s="103"/>
    </row>
    <row r="12" spans="1:4" s="45" customFormat="1" ht="15" customHeight="1" x14ac:dyDescent="0.3">
      <c r="A12" s="102" t="s">
        <v>300</v>
      </c>
      <c r="B12" s="16">
        <v>0</v>
      </c>
      <c r="C12" s="16">
        <v>7147.09</v>
      </c>
      <c r="D12" s="103"/>
    </row>
    <row r="13" spans="1:4" ht="13.15" x14ac:dyDescent="0.4">
      <c r="A13" s="28" t="s">
        <v>160</v>
      </c>
      <c r="B13" s="19">
        <v>73000</v>
      </c>
      <c r="C13" s="19">
        <v>560577.09</v>
      </c>
      <c r="D13" s="20">
        <v>7.6791382191780819</v>
      </c>
    </row>
    <row r="14" spans="1:4" x14ac:dyDescent="0.35">
      <c r="A14" s="29" t="s">
        <v>296</v>
      </c>
    </row>
    <row r="15" spans="1:4" x14ac:dyDescent="0.35">
      <c r="C15"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90</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307</v>
      </c>
      <c r="B9" s="16">
        <v>5000</v>
      </c>
      <c r="C9" s="16">
        <v>1560</v>
      </c>
      <c r="D9" s="103">
        <v>0.312</v>
      </c>
    </row>
    <row r="10" spans="1:4" s="45" customFormat="1" ht="15" customHeight="1" x14ac:dyDescent="0.3">
      <c r="A10" s="102" t="s">
        <v>299</v>
      </c>
      <c r="B10" s="16">
        <v>92000</v>
      </c>
      <c r="C10" s="16">
        <v>64640</v>
      </c>
      <c r="D10" s="103">
        <v>0.70260869565217388</v>
      </c>
    </row>
    <row r="11" spans="1:4" s="45" customFormat="1" ht="15" customHeight="1" x14ac:dyDescent="0.3">
      <c r="A11" s="102" t="s">
        <v>300</v>
      </c>
      <c r="B11" s="16">
        <v>0</v>
      </c>
      <c r="C11" s="16">
        <v>152434.37</v>
      </c>
      <c r="D11" s="103"/>
    </row>
    <row r="12" spans="1:4" ht="13.15" x14ac:dyDescent="0.4">
      <c r="A12" s="28" t="s">
        <v>160</v>
      </c>
      <c r="B12" s="19">
        <v>97000</v>
      </c>
      <c r="C12" s="19">
        <v>218634.37</v>
      </c>
      <c r="D12" s="20">
        <v>2.2539625773195877</v>
      </c>
    </row>
    <row r="13" spans="1:4" x14ac:dyDescent="0.35">
      <c r="A13" s="29" t="s">
        <v>296</v>
      </c>
    </row>
    <row r="15" spans="1:4" x14ac:dyDescent="0.35">
      <c r="C15"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11</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299</v>
      </c>
      <c r="B9" s="16">
        <v>10000</v>
      </c>
      <c r="C9" s="16">
        <v>28310</v>
      </c>
      <c r="D9" s="103">
        <v>2.831</v>
      </c>
    </row>
    <row r="10" spans="1:4" s="45" customFormat="1" ht="15" customHeight="1" x14ac:dyDescent="0.3">
      <c r="A10" s="102" t="s">
        <v>300</v>
      </c>
      <c r="B10" s="16">
        <v>0</v>
      </c>
      <c r="C10" s="16">
        <v>1605.55</v>
      </c>
      <c r="D10" s="103"/>
    </row>
    <row r="11" spans="1:4" ht="13.15" x14ac:dyDescent="0.4">
      <c r="A11" s="28" t="s">
        <v>160</v>
      </c>
      <c r="B11" s="19">
        <v>10000</v>
      </c>
      <c r="C11" s="19">
        <v>29915.55</v>
      </c>
      <c r="D11" s="20">
        <v>2.991555</v>
      </c>
    </row>
    <row r="12" spans="1:4" x14ac:dyDescent="0.35">
      <c r="A12" s="29" t="s">
        <v>296</v>
      </c>
    </row>
    <row r="13" spans="1:4" x14ac:dyDescent="0.35">
      <c r="C13"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12</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299</v>
      </c>
      <c r="B9" s="16">
        <v>8000</v>
      </c>
      <c r="C9" s="16">
        <v>27160</v>
      </c>
      <c r="D9" s="103">
        <v>3.395</v>
      </c>
    </row>
    <row r="10" spans="1:4" s="45" customFormat="1" ht="15" customHeight="1" x14ac:dyDescent="0.3">
      <c r="A10" s="102" t="s">
        <v>300</v>
      </c>
      <c r="B10" s="16">
        <v>0</v>
      </c>
      <c r="C10" s="16">
        <v>1740</v>
      </c>
      <c r="D10" s="103"/>
    </row>
    <row r="11" spans="1:4" ht="13.15" x14ac:dyDescent="0.4">
      <c r="A11" s="28" t="s">
        <v>160</v>
      </c>
      <c r="B11" s="19">
        <v>8000</v>
      </c>
      <c r="C11" s="19">
        <v>28900</v>
      </c>
      <c r="D11" s="20">
        <v>3.6124999999999998</v>
      </c>
    </row>
    <row r="12" spans="1:4" x14ac:dyDescent="0.35">
      <c r="A12" s="29" t="s">
        <v>296</v>
      </c>
    </row>
    <row r="13" spans="1:4" x14ac:dyDescent="0.35">
      <c r="C13"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13</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300</v>
      </c>
      <c r="B9" s="16">
        <v>0</v>
      </c>
      <c r="C9" s="16">
        <v>321.11</v>
      </c>
      <c r="D9" s="103"/>
    </row>
    <row r="10" spans="1:4" ht="13.15" x14ac:dyDescent="0.4">
      <c r="A10" s="28" t="s">
        <v>160</v>
      </c>
      <c r="B10" s="19"/>
      <c r="C10" s="19">
        <v>321.11</v>
      </c>
      <c r="D10" s="20"/>
    </row>
    <row r="11" spans="1:4" x14ac:dyDescent="0.35">
      <c r="A11" s="29" t="s">
        <v>296</v>
      </c>
    </row>
    <row r="12" spans="1:4" x14ac:dyDescent="0.35">
      <c r="C12"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14</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20.25" x14ac:dyDescent="0.3">
      <c r="A9" s="102" t="s">
        <v>308</v>
      </c>
      <c r="B9" s="16">
        <v>25000</v>
      </c>
      <c r="C9" s="16">
        <v>66930</v>
      </c>
      <c r="D9" s="103">
        <v>2.6772</v>
      </c>
    </row>
    <row r="10" spans="1:4" s="45" customFormat="1" ht="15" customHeight="1" x14ac:dyDescent="0.3">
      <c r="A10" s="102" t="s">
        <v>299</v>
      </c>
      <c r="B10" s="16">
        <v>2000</v>
      </c>
      <c r="C10" s="16">
        <v>24790</v>
      </c>
      <c r="D10" s="103">
        <v>12.395</v>
      </c>
    </row>
    <row r="11" spans="1:4" s="45" customFormat="1" ht="15" customHeight="1" x14ac:dyDescent="0.3">
      <c r="A11" s="102" t="s">
        <v>300</v>
      </c>
      <c r="B11" s="16">
        <v>0</v>
      </c>
      <c r="C11" s="16">
        <v>5606.11</v>
      </c>
      <c r="D11" s="103"/>
    </row>
    <row r="12" spans="1:4" ht="13.15" x14ac:dyDescent="0.4">
      <c r="A12" s="28" t="s">
        <v>160</v>
      </c>
      <c r="B12" s="19">
        <v>27000</v>
      </c>
      <c r="C12" s="19">
        <v>97326.11</v>
      </c>
      <c r="D12" s="20">
        <v>3.6046707407407408</v>
      </c>
    </row>
    <row r="13" spans="1:4" x14ac:dyDescent="0.35">
      <c r="A13" s="29" t="s">
        <v>296</v>
      </c>
    </row>
    <row r="14" spans="1:4" x14ac:dyDescent="0.35">
      <c r="C14"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57</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309</v>
      </c>
      <c r="B9" s="16">
        <v>1725000</v>
      </c>
      <c r="C9" s="16">
        <v>42310</v>
      </c>
      <c r="D9" s="103">
        <v>2.452753623188406E-2</v>
      </c>
    </row>
    <row r="10" spans="1:4" s="45" customFormat="1" ht="15" customHeight="1" x14ac:dyDescent="0.3">
      <c r="A10" s="102" t="s">
        <v>299</v>
      </c>
      <c r="B10" s="16">
        <v>141000</v>
      </c>
      <c r="C10" s="16">
        <v>117640</v>
      </c>
      <c r="D10" s="103">
        <v>0.83432624113475173</v>
      </c>
    </row>
    <row r="11" spans="1:4" s="45" customFormat="1" ht="15" customHeight="1" x14ac:dyDescent="0.3">
      <c r="A11" s="102" t="s">
        <v>300</v>
      </c>
      <c r="B11" s="16">
        <v>0</v>
      </c>
      <c r="C11" s="16">
        <v>96294.81</v>
      </c>
      <c r="D11" s="103"/>
    </row>
    <row r="12" spans="1:4" ht="13.15" x14ac:dyDescent="0.4">
      <c r="A12" s="28" t="s">
        <v>160</v>
      </c>
      <c r="B12" s="19">
        <v>1866000</v>
      </c>
      <c r="C12" s="19">
        <v>256244.81</v>
      </c>
      <c r="D12" s="20">
        <v>0.13732304930332259</v>
      </c>
    </row>
    <row r="13" spans="1:4" x14ac:dyDescent="0.35">
      <c r="A13" s="29" t="s">
        <v>296</v>
      </c>
    </row>
    <row r="14" spans="1:4" x14ac:dyDescent="0.35">
      <c r="C14"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91</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20.25" x14ac:dyDescent="0.3">
      <c r="A9" s="102" t="s">
        <v>310</v>
      </c>
      <c r="B9" s="16">
        <v>177000</v>
      </c>
      <c r="C9" s="16">
        <v>165000</v>
      </c>
      <c r="D9" s="103">
        <v>0.93220338983050843</v>
      </c>
    </row>
    <row r="10" spans="1:4" s="45" customFormat="1" ht="15" customHeight="1" x14ac:dyDescent="0.3">
      <c r="A10" s="102" t="s">
        <v>311</v>
      </c>
      <c r="B10" s="16">
        <v>4000</v>
      </c>
      <c r="C10" s="16">
        <v>16000</v>
      </c>
      <c r="D10" s="103">
        <v>4</v>
      </c>
    </row>
    <row r="11" spans="1:4" s="45" customFormat="1" ht="15" customHeight="1" x14ac:dyDescent="0.3">
      <c r="A11" s="102" t="s">
        <v>299</v>
      </c>
      <c r="B11" s="16">
        <v>44000</v>
      </c>
      <c r="C11" s="16">
        <v>78770</v>
      </c>
      <c r="D11" s="103">
        <v>1.7902272727272728</v>
      </c>
    </row>
    <row r="12" spans="1:4" s="45" customFormat="1" ht="20.25" x14ac:dyDescent="0.3">
      <c r="A12" s="102" t="s">
        <v>312</v>
      </c>
      <c r="B12" s="16">
        <v>812000</v>
      </c>
      <c r="C12" s="16">
        <v>106000</v>
      </c>
      <c r="D12" s="103">
        <v>0.13054187192118227</v>
      </c>
    </row>
    <row r="13" spans="1:4" s="45" customFormat="1" ht="15" customHeight="1" x14ac:dyDescent="0.3">
      <c r="A13" s="102" t="s">
        <v>300</v>
      </c>
      <c r="B13" s="16">
        <v>0</v>
      </c>
      <c r="C13" s="16">
        <v>248119.46999999997</v>
      </c>
      <c r="D13" s="103"/>
    </row>
    <row r="14" spans="1:4" ht="13.15" x14ac:dyDescent="0.4">
      <c r="A14" s="28" t="s">
        <v>160</v>
      </c>
      <c r="B14" s="19">
        <v>1037000</v>
      </c>
      <c r="C14" s="19">
        <v>613889.47</v>
      </c>
      <c r="D14" s="20">
        <v>0.59198598842815819</v>
      </c>
    </row>
    <row r="15" spans="1:4" x14ac:dyDescent="0.35">
      <c r="A15" s="29" t="s">
        <v>296</v>
      </c>
    </row>
    <row r="19" spans="2:2" x14ac:dyDescent="0.35">
      <c r="B19"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8" ht="39" customHeight="1" x14ac:dyDescent="0.35">
      <c r="A1" s="23"/>
      <c r="B1" s="1"/>
      <c r="C1" s="1"/>
      <c r="D1" s="2"/>
      <c r="E1" s="3" t="s">
        <v>25</v>
      </c>
    </row>
    <row r="3" spans="1:8" ht="26.25" x14ac:dyDescent="0.4">
      <c r="A3" s="24" t="s">
        <v>80</v>
      </c>
      <c r="B3" s="32"/>
      <c r="C3" s="32"/>
      <c r="D3" s="32"/>
      <c r="E3" s="32"/>
    </row>
    <row r="4" spans="1:8" ht="13.15" x14ac:dyDescent="0.4">
      <c r="A4" s="24" t="s">
        <v>11</v>
      </c>
      <c r="B4" s="4"/>
      <c r="C4" s="4"/>
      <c r="D4" s="4"/>
      <c r="E4" s="4"/>
    </row>
    <row r="5" spans="1:8" ht="13.15" x14ac:dyDescent="0.4">
      <c r="A5" s="24" t="s">
        <v>23</v>
      </c>
      <c r="B5" s="4"/>
      <c r="C5" s="4"/>
      <c r="D5" s="4"/>
      <c r="E5" s="4"/>
    </row>
    <row r="7" spans="1:8" x14ac:dyDescent="0.35">
      <c r="E7" s="5" t="s">
        <v>1</v>
      </c>
    </row>
    <row r="8" spans="1:8" s="8" customFormat="1" ht="36" customHeight="1" x14ac:dyDescent="0.35">
      <c r="A8" s="26" t="s">
        <v>8</v>
      </c>
      <c r="B8" s="14"/>
      <c r="C8" s="6" t="s">
        <v>3</v>
      </c>
      <c r="D8" s="6" t="s">
        <v>4</v>
      </c>
      <c r="E8" s="7" t="s">
        <v>5</v>
      </c>
    </row>
    <row r="9" spans="1:8" x14ac:dyDescent="0.35">
      <c r="A9" s="27" t="s">
        <v>26</v>
      </c>
      <c r="B9" s="15" t="s">
        <v>27</v>
      </c>
      <c r="C9" s="16">
        <v>0</v>
      </c>
      <c r="D9" s="16">
        <v>3317.81</v>
      </c>
      <c r="E9" s="17"/>
      <c r="G9" s="39"/>
      <c r="H9" s="8"/>
    </row>
    <row r="10" spans="1:8" x14ac:dyDescent="0.35">
      <c r="A10" s="27" t="s">
        <v>28</v>
      </c>
      <c r="B10" s="15" t="s">
        <v>29</v>
      </c>
      <c r="C10" s="16">
        <v>0</v>
      </c>
      <c r="D10" s="16">
        <v>58602.99</v>
      </c>
      <c r="E10" s="17"/>
      <c r="G10" s="39"/>
      <c r="H10" s="8"/>
    </row>
    <row r="11" spans="1:8" x14ac:dyDescent="0.35">
      <c r="A11" s="27" t="s">
        <v>32</v>
      </c>
      <c r="B11" s="15" t="s">
        <v>60</v>
      </c>
      <c r="C11" s="16">
        <v>0</v>
      </c>
      <c r="D11" s="16">
        <v>329338.01</v>
      </c>
      <c r="E11" s="17"/>
      <c r="G11" s="39"/>
      <c r="H11" s="8"/>
    </row>
    <row r="12" spans="1:8" x14ac:dyDescent="0.35">
      <c r="A12" s="27" t="s">
        <v>33</v>
      </c>
      <c r="B12" s="15" t="s">
        <v>34</v>
      </c>
      <c r="C12" s="16">
        <v>185000</v>
      </c>
      <c r="D12" s="16">
        <v>529881.32999999996</v>
      </c>
      <c r="E12" s="17">
        <v>2.8642234054054052</v>
      </c>
      <c r="G12" s="39"/>
      <c r="H12" s="8"/>
    </row>
    <row r="13" spans="1:8" x14ac:dyDescent="0.35">
      <c r="A13" s="27" t="s">
        <v>35</v>
      </c>
      <c r="B13" s="15" t="s">
        <v>36</v>
      </c>
      <c r="C13" s="16">
        <v>53888040</v>
      </c>
      <c r="D13" s="16">
        <v>35221645.909999996</v>
      </c>
      <c r="E13" s="17">
        <v>0.65360784897724977</v>
      </c>
      <c r="G13" s="39"/>
      <c r="H13" s="8"/>
    </row>
    <row r="14" spans="1:8" x14ac:dyDescent="0.35">
      <c r="A14" s="27" t="s">
        <v>37</v>
      </c>
      <c r="B14" s="15" t="s">
        <v>38</v>
      </c>
      <c r="C14" s="16">
        <v>1670960</v>
      </c>
      <c r="D14" s="16">
        <v>179661.89</v>
      </c>
      <c r="E14" s="17">
        <v>0.10752016206252694</v>
      </c>
      <c r="G14" s="39"/>
      <c r="H14" s="8"/>
    </row>
    <row r="15" spans="1:8" x14ac:dyDescent="0.35">
      <c r="A15" s="27" t="s">
        <v>41</v>
      </c>
      <c r="B15" s="15" t="s">
        <v>61</v>
      </c>
      <c r="C15" s="16">
        <v>0</v>
      </c>
      <c r="D15" s="16">
        <v>17545</v>
      </c>
      <c r="E15" s="17"/>
      <c r="G15" s="39"/>
      <c r="H15" s="8"/>
    </row>
    <row r="16" spans="1:8" ht="20.65" x14ac:dyDescent="0.35">
      <c r="A16" s="27" t="s">
        <v>42</v>
      </c>
      <c r="B16" s="15" t="s">
        <v>62</v>
      </c>
      <c r="C16" s="16">
        <v>1700000</v>
      </c>
      <c r="D16" s="16">
        <v>13218902.470000001</v>
      </c>
      <c r="E16" s="17">
        <v>7.7758249823529413</v>
      </c>
      <c r="G16" s="39"/>
      <c r="H16" s="8"/>
    </row>
    <row r="17" spans="1:8" ht="20.65" x14ac:dyDescent="0.35">
      <c r="A17" s="27" t="s">
        <v>48</v>
      </c>
      <c r="B17" s="15" t="s">
        <v>63</v>
      </c>
      <c r="C17" s="16">
        <v>0</v>
      </c>
      <c r="D17" s="16">
        <v>1166.44</v>
      </c>
      <c r="E17" s="17"/>
      <c r="G17" s="39"/>
      <c r="H17" s="8"/>
    </row>
    <row r="18" spans="1:8" x14ac:dyDescent="0.35">
      <c r="A18" s="27" t="s">
        <v>43</v>
      </c>
      <c r="B18" s="15" t="s">
        <v>64</v>
      </c>
      <c r="C18" s="16">
        <v>0</v>
      </c>
      <c r="D18" s="16">
        <v>11153.79</v>
      </c>
      <c r="E18" s="17"/>
      <c r="G18" s="39"/>
      <c r="H18" s="8"/>
    </row>
    <row r="19" spans="1:8" ht="13.15" x14ac:dyDescent="0.4">
      <c r="A19" s="28" t="s">
        <v>6</v>
      </c>
      <c r="B19" s="18"/>
      <c r="C19" s="19">
        <v>57444000</v>
      </c>
      <c r="D19" s="19">
        <v>49571215.639999993</v>
      </c>
      <c r="E19" s="20">
        <v>0.86294853492096635</v>
      </c>
      <c r="G19" s="39"/>
      <c r="H19" s="8"/>
    </row>
    <row r="20" spans="1:8" x14ac:dyDescent="0.35">
      <c r="A20" s="29" t="s">
        <v>7</v>
      </c>
      <c r="G20" s="8"/>
      <c r="H20" s="8"/>
    </row>
    <row r="21" spans="1:8" x14ac:dyDescent="0.35">
      <c r="G21" s="8"/>
      <c r="H21" s="8"/>
    </row>
    <row r="22" spans="1:8" x14ac:dyDescent="0.35">
      <c r="G22" s="8"/>
      <c r="H22" s="8"/>
    </row>
    <row r="23" spans="1:8" x14ac:dyDescent="0.35">
      <c r="G23" s="8"/>
      <c r="H23" s="8"/>
    </row>
    <row r="24" spans="1:8" x14ac:dyDescent="0.35">
      <c r="G24" s="8"/>
      <c r="H24" s="8"/>
    </row>
    <row r="25" spans="1:8" x14ac:dyDescent="0.35">
      <c r="G25" s="8"/>
      <c r="H25" s="8"/>
    </row>
    <row r="26" spans="1:8" x14ac:dyDescent="0.35">
      <c r="G26" s="8"/>
      <c r="H26" s="8"/>
    </row>
    <row r="27" spans="1:8" x14ac:dyDescent="0.35">
      <c r="G27" s="8"/>
      <c r="H27" s="8"/>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22</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20.25" x14ac:dyDescent="0.3">
      <c r="A9" s="104" t="s">
        <v>313</v>
      </c>
      <c r="B9" s="105">
        <v>0</v>
      </c>
      <c r="C9" s="105">
        <v>1240</v>
      </c>
      <c r="D9" s="103"/>
    </row>
    <row r="10" spans="1:4" s="45" customFormat="1" ht="15" customHeight="1" x14ac:dyDescent="0.3">
      <c r="A10" s="104" t="s">
        <v>299</v>
      </c>
      <c r="B10" s="105">
        <v>0</v>
      </c>
      <c r="C10" s="105">
        <v>8950</v>
      </c>
      <c r="D10" s="103"/>
    </row>
    <row r="11" spans="1:4" s="45" customFormat="1" ht="15" customHeight="1" x14ac:dyDescent="0.3">
      <c r="A11" s="104" t="s">
        <v>314</v>
      </c>
      <c r="B11" s="105">
        <v>0</v>
      </c>
      <c r="C11" s="105">
        <v>1105766.8199999998</v>
      </c>
      <c r="D11" s="103"/>
    </row>
    <row r="12" spans="1:4" s="45" customFormat="1" ht="15" customHeight="1" x14ac:dyDescent="0.3">
      <c r="A12" s="104" t="s">
        <v>315</v>
      </c>
      <c r="B12" s="105">
        <v>0</v>
      </c>
      <c r="C12" s="105">
        <v>5000</v>
      </c>
      <c r="D12" s="103"/>
    </row>
    <row r="13" spans="1:4" s="45" customFormat="1" ht="30.4" x14ac:dyDescent="0.3">
      <c r="A13" s="104" t="s">
        <v>316</v>
      </c>
      <c r="B13" s="105">
        <v>291000</v>
      </c>
      <c r="C13" s="105">
        <v>223430</v>
      </c>
      <c r="D13" s="103">
        <v>0.76780068728522333</v>
      </c>
    </row>
    <row r="14" spans="1:4" s="45" customFormat="1" ht="15" customHeight="1" x14ac:dyDescent="0.3">
      <c r="A14" s="104" t="s">
        <v>300</v>
      </c>
      <c r="B14" s="105">
        <v>0</v>
      </c>
      <c r="C14" s="105">
        <v>4352.68</v>
      </c>
      <c r="D14" s="103"/>
    </row>
    <row r="15" spans="1:4" ht="13.15" x14ac:dyDescent="0.4">
      <c r="A15" s="28" t="s">
        <v>160</v>
      </c>
      <c r="B15" s="19">
        <v>291000</v>
      </c>
      <c r="C15" s="19">
        <v>1348739.4999999998</v>
      </c>
      <c r="D15" s="20">
        <v>4.6348436426116839</v>
      </c>
    </row>
    <row r="16" spans="1:4" x14ac:dyDescent="0.35">
      <c r="A16"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15</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317</v>
      </c>
      <c r="B9" s="16">
        <v>16000</v>
      </c>
      <c r="C9" s="16">
        <v>6920</v>
      </c>
      <c r="D9" s="103">
        <v>0.4325</v>
      </c>
    </row>
    <row r="10" spans="1:4" s="45" customFormat="1" ht="15" customHeight="1" x14ac:dyDescent="0.3">
      <c r="A10" s="102" t="s">
        <v>299</v>
      </c>
      <c r="B10" s="16">
        <v>30000</v>
      </c>
      <c r="C10" s="16">
        <v>22080</v>
      </c>
      <c r="D10" s="103">
        <v>0.73599999999999999</v>
      </c>
    </row>
    <row r="11" spans="1:4" s="45" customFormat="1" ht="15" customHeight="1" x14ac:dyDescent="0.3">
      <c r="A11" s="102" t="s">
        <v>318</v>
      </c>
      <c r="B11" s="16">
        <v>50000</v>
      </c>
      <c r="C11" s="16">
        <v>45450</v>
      </c>
      <c r="D11" s="103">
        <v>0.90900000000000003</v>
      </c>
    </row>
    <row r="12" spans="1:4" s="45" customFormat="1" ht="20.25" x14ac:dyDescent="0.3">
      <c r="A12" s="102" t="s">
        <v>319</v>
      </c>
      <c r="B12" s="16">
        <v>3367000</v>
      </c>
      <c r="C12" s="16">
        <v>1609000</v>
      </c>
      <c r="D12" s="103">
        <v>0.47787347787347789</v>
      </c>
    </row>
    <row r="13" spans="1:4" s="45" customFormat="1" ht="15" customHeight="1" x14ac:dyDescent="0.3">
      <c r="A13" s="102" t="s">
        <v>320</v>
      </c>
      <c r="B13" s="16">
        <v>2300000</v>
      </c>
      <c r="C13" s="16">
        <v>2544040</v>
      </c>
      <c r="D13" s="103">
        <v>1.106104347826087</v>
      </c>
    </row>
    <row r="14" spans="1:4" s="45" customFormat="1" ht="15" customHeight="1" x14ac:dyDescent="0.3">
      <c r="A14" s="102" t="s">
        <v>300</v>
      </c>
      <c r="B14" s="16">
        <v>0</v>
      </c>
      <c r="C14" s="16">
        <v>16065.91</v>
      </c>
      <c r="D14" s="103"/>
    </row>
    <row r="15" spans="1:4" ht="13.15" x14ac:dyDescent="0.4">
      <c r="A15" s="28" t="s">
        <v>160</v>
      </c>
      <c r="B15" s="19">
        <v>5763000</v>
      </c>
      <c r="C15" s="19">
        <v>4243555.91</v>
      </c>
      <c r="D15" s="20">
        <v>0.73634494360576086</v>
      </c>
    </row>
    <row r="16" spans="1:4" x14ac:dyDescent="0.35">
      <c r="A16"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58</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299</v>
      </c>
      <c r="B9" s="16">
        <v>99000</v>
      </c>
      <c r="C9" s="16">
        <v>129750</v>
      </c>
      <c r="D9" s="103">
        <v>1.3106060606060606</v>
      </c>
    </row>
    <row r="10" spans="1:4" ht="13.15" x14ac:dyDescent="0.4">
      <c r="A10" s="28" t="s">
        <v>160</v>
      </c>
      <c r="B10" s="19">
        <v>99000</v>
      </c>
      <c r="C10" s="19">
        <v>129750</v>
      </c>
      <c r="D10" s="20">
        <v>1.3106060606060606</v>
      </c>
    </row>
    <row r="11" spans="1:4" x14ac:dyDescent="0.35">
      <c r="A11"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16</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299</v>
      </c>
      <c r="B9" s="16">
        <v>0</v>
      </c>
      <c r="C9" s="16">
        <v>36750</v>
      </c>
      <c r="D9" s="103"/>
    </row>
    <row r="10" spans="1:4" s="45" customFormat="1" ht="15" customHeight="1" x14ac:dyDescent="0.3">
      <c r="A10" s="102" t="s">
        <v>300</v>
      </c>
      <c r="B10" s="16">
        <v>0</v>
      </c>
      <c r="C10" s="16">
        <v>8927.11</v>
      </c>
      <c r="D10" s="103"/>
    </row>
    <row r="11" spans="1:4" ht="13.15" x14ac:dyDescent="0.4">
      <c r="A11" s="28" t="s">
        <v>160</v>
      </c>
      <c r="B11" s="19"/>
      <c r="C11" s="19">
        <v>45677.11</v>
      </c>
      <c r="D11" s="20"/>
    </row>
    <row r="12" spans="1:4" x14ac:dyDescent="0.35">
      <c r="A12"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21</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299</v>
      </c>
      <c r="B9" s="16">
        <v>32000</v>
      </c>
      <c r="C9" s="16">
        <v>12770</v>
      </c>
      <c r="D9" s="103">
        <v>0.39906249999999999</v>
      </c>
    </row>
    <row r="10" spans="1:4" s="45" customFormat="1" ht="15" customHeight="1" x14ac:dyDescent="0.3">
      <c r="A10" s="102" t="s">
        <v>321</v>
      </c>
      <c r="B10" s="16">
        <v>500000</v>
      </c>
      <c r="C10" s="16">
        <v>422000</v>
      </c>
      <c r="D10" s="103">
        <v>0.84399999999999997</v>
      </c>
    </row>
    <row r="11" spans="1:4" s="45" customFormat="1" ht="20.25" x14ac:dyDescent="0.3">
      <c r="A11" s="102" t="s">
        <v>322</v>
      </c>
      <c r="B11" s="16">
        <v>53000</v>
      </c>
      <c r="C11" s="16">
        <v>193000</v>
      </c>
      <c r="D11" s="103">
        <v>3.641509433962264</v>
      </c>
    </row>
    <row r="12" spans="1:4" s="45" customFormat="1" ht="30.4" x14ac:dyDescent="0.3">
      <c r="A12" s="102" t="s">
        <v>323</v>
      </c>
      <c r="B12" s="16">
        <v>105000</v>
      </c>
      <c r="C12" s="16">
        <v>304370</v>
      </c>
      <c r="D12" s="103">
        <v>2.8987619047619049</v>
      </c>
    </row>
    <row r="13" spans="1:4" s="45" customFormat="1" ht="15" customHeight="1" x14ac:dyDescent="0.3">
      <c r="A13" s="102" t="s">
        <v>300</v>
      </c>
      <c r="B13" s="16">
        <v>0</v>
      </c>
      <c r="C13" s="16">
        <v>7802.12</v>
      </c>
      <c r="D13" s="103"/>
    </row>
    <row r="14" spans="1:4" ht="13.15" x14ac:dyDescent="0.4">
      <c r="A14" s="28" t="s">
        <v>160</v>
      </c>
      <c r="B14" s="19">
        <v>690000</v>
      </c>
      <c r="C14" s="19">
        <v>939942.12</v>
      </c>
      <c r="D14" s="20">
        <v>1.3622349565217391</v>
      </c>
    </row>
    <row r="15" spans="1:4" x14ac:dyDescent="0.35">
      <c r="A15"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Zeros="0" zoomScaleNormal="10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6" ht="39" customHeight="1" x14ac:dyDescent="0.35">
      <c r="A1" s="23"/>
      <c r="B1" s="1"/>
      <c r="C1" s="41"/>
      <c r="D1" s="3" t="s">
        <v>25</v>
      </c>
    </row>
    <row r="3" spans="1:6" s="8" customFormat="1" ht="26.25" x14ac:dyDescent="0.4">
      <c r="A3" s="24" t="s">
        <v>293</v>
      </c>
      <c r="B3" s="4"/>
      <c r="C3" s="4"/>
      <c r="D3" s="4"/>
    </row>
    <row r="4" spans="1:6" s="8" customFormat="1" ht="13.15" x14ac:dyDescent="0.4">
      <c r="A4" s="24" t="s">
        <v>59</v>
      </c>
      <c r="B4" s="4"/>
      <c r="C4" s="4"/>
      <c r="D4" s="4"/>
    </row>
    <row r="5" spans="1:6" s="8" customFormat="1" ht="13.15" x14ac:dyDescent="0.4">
      <c r="A5" s="24" t="s">
        <v>297</v>
      </c>
      <c r="B5" s="4"/>
      <c r="C5" s="4"/>
      <c r="D5" s="4"/>
    </row>
    <row r="6" spans="1:6" s="8" customFormat="1" x14ac:dyDescent="0.35">
      <c r="A6" s="30"/>
    </row>
    <row r="7" spans="1:6" s="8" customFormat="1" x14ac:dyDescent="0.35">
      <c r="A7" s="30"/>
      <c r="D7" s="21" t="s">
        <v>1</v>
      </c>
    </row>
    <row r="8" spans="1:6" s="8" customFormat="1" ht="36" customHeight="1" x14ac:dyDescent="0.35">
      <c r="A8" s="26" t="s">
        <v>298</v>
      </c>
      <c r="B8" s="6" t="s">
        <v>294</v>
      </c>
      <c r="C8" s="6" t="s">
        <v>295</v>
      </c>
      <c r="D8" s="7" t="s">
        <v>5</v>
      </c>
    </row>
    <row r="9" spans="1:6" s="45" customFormat="1" ht="15" customHeight="1" x14ac:dyDescent="0.3">
      <c r="A9" s="102" t="s">
        <v>307</v>
      </c>
      <c r="B9" s="16">
        <v>8000</v>
      </c>
      <c r="C9" s="16">
        <v>32850</v>
      </c>
      <c r="D9" s="103">
        <v>4.1062500000000002</v>
      </c>
      <c r="F9" s="71"/>
    </row>
    <row r="10" spans="1:6" s="45" customFormat="1" ht="15" customHeight="1" x14ac:dyDescent="0.3">
      <c r="A10" s="102" t="s">
        <v>324</v>
      </c>
      <c r="B10" s="16">
        <v>99000</v>
      </c>
      <c r="C10" s="16">
        <v>87000</v>
      </c>
      <c r="D10" s="103">
        <v>0.87878787878787878</v>
      </c>
      <c r="F10" s="71"/>
    </row>
    <row r="11" spans="1:6" s="45" customFormat="1" ht="15" customHeight="1" x14ac:dyDescent="0.3">
      <c r="A11" s="102" t="s">
        <v>325</v>
      </c>
      <c r="B11" s="16">
        <v>10000</v>
      </c>
      <c r="C11" s="16">
        <v>7760</v>
      </c>
      <c r="D11" s="103">
        <v>0.77600000000000002</v>
      </c>
      <c r="F11" s="71"/>
    </row>
    <row r="12" spans="1:6" s="45" customFormat="1" ht="20.25" x14ac:dyDescent="0.3">
      <c r="A12" s="102" t="s">
        <v>313</v>
      </c>
      <c r="B12" s="16">
        <v>134000</v>
      </c>
      <c r="C12" s="16">
        <v>4990</v>
      </c>
      <c r="D12" s="103">
        <v>3.7238805970149252E-2</v>
      </c>
      <c r="F12" s="71"/>
    </row>
    <row r="13" spans="1:6" s="45" customFormat="1" ht="15" customHeight="1" x14ac:dyDescent="0.3">
      <c r="A13" s="102" t="s">
        <v>326</v>
      </c>
      <c r="B13" s="16">
        <v>22000</v>
      </c>
      <c r="C13" s="16">
        <v>14999.42</v>
      </c>
      <c r="D13" s="103">
        <v>0.68179181818181822</v>
      </c>
      <c r="F13" s="71"/>
    </row>
    <row r="14" spans="1:6" s="45" customFormat="1" ht="15" customHeight="1" x14ac:dyDescent="0.3">
      <c r="A14" s="102" t="s">
        <v>301</v>
      </c>
      <c r="B14" s="16">
        <v>1079000</v>
      </c>
      <c r="C14" s="16">
        <v>1272630</v>
      </c>
      <c r="D14" s="103">
        <v>1.1794531974050046</v>
      </c>
      <c r="F14" s="71"/>
    </row>
    <row r="15" spans="1:6" s="45" customFormat="1" ht="15" customHeight="1" x14ac:dyDescent="0.3">
      <c r="A15" s="102" t="s">
        <v>299</v>
      </c>
      <c r="B15" s="16">
        <v>875000</v>
      </c>
      <c r="C15" s="16">
        <v>395310</v>
      </c>
      <c r="D15" s="103">
        <v>0.45178285714285715</v>
      </c>
      <c r="F15" s="71"/>
    </row>
    <row r="16" spans="1:6" s="45" customFormat="1" ht="15" customHeight="1" x14ac:dyDescent="0.3">
      <c r="A16" s="102" t="s">
        <v>300</v>
      </c>
      <c r="B16" s="16">
        <v>0</v>
      </c>
      <c r="C16" s="16">
        <v>176606.19</v>
      </c>
      <c r="D16" s="103"/>
      <c r="F16" s="71"/>
    </row>
    <row r="17" spans="1:6" s="45" customFormat="1" ht="15" customHeight="1" x14ac:dyDescent="0.3">
      <c r="A17" s="102" t="s">
        <v>327</v>
      </c>
      <c r="B17" s="16">
        <v>0</v>
      </c>
      <c r="C17" s="16">
        <v>1741341.6800000002</v>
      </c>
      <c r="D17" s="103"/>
      <c r="F17" s="71"/>
    </row>
    <row r="18" spans="1:6" ht="15" customHeight="1" x14ac:dyDescent="0.4">
      <c r="A18" s="28" t="s">
        <v>160</v>
      </c>
      <c r="B18" s="19">
        <v>2227000</v>
      </c>
      <c r="C18" s="19">
        <v>3733487.29</v>
      </c>
      <c r="D18" s="20">
        <v>1.6764648810058376</v>
      </c>
      <c r="F18" s="71"/>
    </row>
    <row r="19" spans="1:6" ht="15" customHeight="1" x14ac:dyDescent="0.35">
      <c r="A19" s="29" t="s">
        <v>296</v>
      </c>
      <c r="F19" s="71">
        <f t="shared" ref="F19" si="0">C19-E19</f>
        <v>0</v>
      </c>
    </row>
    <row r="20" spans="1:6" x14ac:dyDescent="0.35">
      <c r="C20"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92</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328</v>
      </c>
      <c r="B9" s="16">
        <v>1098000</v>
      </c>
      <c r="C9" s="16">
        <v>660240</v>
      </c>
      <c r="D9" s="103">
        <v>0.60131147540983609</v>
      </c>
    </row>
    <row r="10" spans="1:4" s="45" customFormat="1" ht="15" customHeight="1" x14ac:dyDescent="0.3">
      <c r="A10" s="102" t="s">
        <v>299</v>
      </c>
      <c r="B10" s="16">
        <v>0</v>
      </c>
      <c r="C10" s="16">
        <v>50850</v>
      </c>
      <c r="D10" s="103"/>
    </row>
    <row r="11" spans="1:4" s="45" customFormat="1" ht="30.4" x14ac:dyDescent="0.3">
      <c r="A11" s="102" t="s">
        <v>329</v>
      </c>
      <c r="B11" s="16">
        <v>2203000</v>
      </c>
      <c r="C11" s="16">
        <v>821390</v>
      </c>
      <c r="D11" s="103">
        <v>0.37285065819337265</v>
      </c>
    </row>
    <row r="12" spans="1:4" s="45" customFormat="1" ht="15" customHeight="1" x14ac:dyDescent="0.3">
      <c r="A12" s="102" t="s">
        <v>300</v>
      </c>
      <c r="B12" s="16">
        <v>0</v>
      </c>
      <c r="C12" s="16">
        <v>29497.379999999997</v>
      </c>
      <c r="D12" s="103"/>
    </row>
    <row r="13" spans="1:4" ht="13.15" x14ac:dyDescent="0.4">
      <c r="A13" s="28" t="s">
        <v>160</v>
      </c>
      <c r="B13" s="19">
        <v>3301000</v>
      </c>
      <c r="C13" s="19">
        <v>1561977.38</v>
      </c>
      <c r="D13" s="20">
        <v>0.47318308997273562</v>
      </c>
    </row>
    <row r="14" spans="1:4" x14ac:dyDescent="0.35">
      <c r="A14"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17</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300</v>
      </c>
      <c r="B9" s="16">
        <v>0</v>
      </c>
      <c r="C9" s="16">
        <v>3340.8</v>
      </c>
      <c r="D9" s="103"/>
    </row>
    <row r="10" spans="1:4" ht="13.15" x14ac:dyDescent="0.4">
      <c r="A10" s="28" t="s">
        <v>160</v>
      </c>
      <c r="B10" s="19"/>
      <c r="C10" s="19">
        <v>3340.8</v>
      </c>
      <c r="D10" s="20"/>
    </row>
    <row r="11" spans="1:4" x14ac:dyDescent="0.35">
      <c r="A11"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24</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300</v>
      </c>
      <c r="B9" s="16">
        <v>0</v>
      </c>
      <c r="C9" s="16">
        <v>11958.94</v>
      </c>
      <c r="D9" s="103"/>
    </row>
    <row r="10" spans="1:4" ht="13.15" x14ac:dyDescent="0.4">
      <c r="A10" s="28" t="s">
        <v>160</v>
      </c>
      <c r="B10" s="19">
        <v>0</v>
      </c>
      <c r="C10" s="19">
        <v>11958.94</v>
      </c>
      <c r="D10" s="20">
        <v>0</v>
      </c>
    </row>
    <row r="11" spans="1:4" x14ac:dyDescent="0.35">
      <c r="A11"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293</v>
      </c>
      <c r="B3" s="4"/>
      <c r="C3" s="4"/>
      <c r="D3" s="4"/>
    </row>
    <row r="4" spans="1:4" ht="13.15" x14ac:dyDescent="0.4">
      <c r="A4" s="24" t="s">
        <v>20</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20.25" x14ac:dyDescent="0.3">
      <c r="A9" s="102" t="s">
        <v>313</v>
      </c>
      <c r="B9" s="16">
        <v>0</v>
      </c>
      <c r="C9" s="16">
        <v>78460</v>
      </c>
      <c r="D9" s="103"/>
    </row>
    <row r="10" spans="1:4" s="45" customFormat="1" ht="15" customHeight="1" x14ac:dyDescent="0.3">
      <c r="A10" s="102" t="s">
        <v>330</v>
      </c>
      <c r="B10" s="16">
        <v>120000</v>
      </c>
      <c r="C10" s="16">
        <v>491000</v>
      </c>
      <c r="D10" s="103">
        <v>4.0916666666666668</v>
      </c>
    </row>
    <row r="11" spans="1:4" s="45" customFormat="1" ht="15" customHeight="1" x14ac:dyDescent="0.3">
      <c r="A11" s="102" t="s">
        <v>301</v>
      </c>
      <c r="B11" s="16">
        <v>1647000</v>
      </c>
      <c r="C11" s="16">
        <v>800720</v>
      </c>
      <c r="D11" s="103">
        <v>0.48616879174256222</v>
      </c>
    </row>
    <row r="12" spans="1:4" s="45" customFormat="1" ht="15" customHeight="1" x14ac:dyDescent="0.3">
      <c r="A12" s="102" t="s">
        <v>300</v>
      </c>
      <c r="B12" s="16">
        <v>2100000</v>
      </c>
      <c r="C12" s="16">
        <v>0</v>
      </c>
      <c r="D12" s="103">
        <v>0</v>
      </c>
    </row>
    <row r="13" spans="1:4" ht="13.15" x14ac:dyDescent="0.4">
      <c r="A13" s="28" t="s">
        <v>160</v>
      </c>
      <c r="B13" s="19">
        <v>3867000</v>
      </c>
      <c r="C13" s="19">
        <v>1370180</v>
      </c>
      <c r="D13" s="20">
        <v>0.3543263511766227</v>
      </c>
    </row>
    <row r="14" spans="1:4" x14ac:dyDescent="0.35">
      <c r="A14"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12</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1301.56</v>
      </c>
      <c r="E9" s="17"/>
    </row>
    <row r="10" spans="1:7" x14ac:dyDescent="0.35">
      <c r="A10" s="27" t="s">
        <v>28</v>
      </c>
      <c r="B10" s="15" t="s">
        <v>29</v>
      </c>
      <c r="C10" s="16">
        <v>0</v>
      </c>
      <c r="D10" s="16">
        <v>140193.09</v>
      </c>
      <c r="E10" s="17"/>
    </row>
    <row r="11" spans="1:7" x14ac:dyDescent="0.35">
      <c r="A11" s="27" t="s">
        <v>30</v>
      </c>
      <c r="B11" s="15" t="s">
        <v>31</v>
      </c>
      <c r="C11" s="16">
        <v>286850</v>
      </c>
      <c r="D11" s="16">
        <v>4600</v>
      </c>
      <c r="E11" s="17">
        <v>1.603625588286561E-2</v>
      </c>
      <c r="G11" s="38"/>
    </row>
    <row r="12" spans="1:7" x14ac:dyDescent="0.35">
      <c r="A12" s="27" t="s">
        <v>32</v>
      </c>
      <c r="B12" s="15" t="s">
        <v>60</v>
      </c>
      <c r="C12" s="16">
        <v>0</v>
      </c>
      <c r="D12" s="16">
        <v>232276.29</v>
      </c>
      <c r="E12" s="17"/>
      <c r="G12" s="38"/>
    </row>
    <row r="13" spans="1:7" x14ac:dyDescent="0.35">
      <c r="A13" s="27" t="s">
        <v>33</v>
      </c>
      <c r="B13" s="15" t="s">
        <v>34</v>
      </c>
      <c r="C13" s="16">
        <v>517000</v>
      </c>
      <c r="D13" s="16">
        <v>578928.03</v>
      </c>
      <c r="E13" s="17">
        <v>1.1197834235976789</v>
      </c>
      <c r="G13" s="38"/>
    </row>
    <row r="14" spans="1:7" x14ac:dyDescent="0.35">
      <c r="A14" s="27" t="s">
        <v>35</v>
      </c>
      <c r="B14" s="15" t="s">
        <v>36</v>
      </c>
      <c r="C14" s="16">
        <v>105113130</v>
      </c>
      <c r="D14" s="16">
        <v>39769007.969999999</v>
      </c>
      <c r="E14" s="17">
        <v>0.37834481734108766</v>
      </c>
      <c r="G14" s="38"/>
    </row>
    <row r="15" spans="1:7" x14ac:dyDescent="0.35">
      <c r="A15" s="27" t="s">
        <v>37</v>
      </c>
      <c r="B15" s="15" t="s">
        <v>38</v>
      </c>
      <c r="C15" s="16">
        <v>8830</v>
      </c>
      <c r="D15" s="16">
        <v>260996.85</v>
      </c>
      <c r="E15" s="17">
        <v>29.557967157417895</v>
      </c>
      <c r="G15" s="38"/>
    </row>
    <row r="16" spans="1:7" x14ac:dyDescent="0.35">
      <c r="A16" s="27" t="s">
        <v>39</v>
      </c>
      <c r="B16" s="15" t="s">
        <v>40</v>
      </c>
      <c r="C16" s="16">
        <v>0</v>
      </c>
      <c r="D16" s="16">
        <v>35447.01</v>
      </c>
      <c r="E16" s="17"/>
      <c r="G16" s="38"/>
    </row>
    <row r="17" spans="1:7" ht="20.65" x14ac:dyDescent="0.35">
      <c r="A17" s="27" t="s">
        <v>42</v>
      </c>
      <c r="B17" s="15" t="s">
        <v>62</v>
      </c>
      <c r="C17" s="16">
        <v>15454000</v>
      </c>
      <c r="D17" s="16">
        <v>3229855.72</v>
      </c>
      <c r="E17" s="17">
        <v>0.20899804063672836</v>
      </c>
      <c r="G17" s="38"/>
    </row>
    <row r="18" spans="1:7" ht="20.65" x14ac:dyDescent="0.35">
      <c r="A18" s="27" t="s">
        <v>48</v>
      </c>
      <c r="B18" s="15" t="s">
        <v>63</v>
      </c>
      <c r="C18" s="16">
        <v>0</v>
      </c>
      <c r="D18" s="16">
        <v>12506.3</v>
      </c>
      <c r="E18" s="17"/>
      <c r="G18" s="38"/>
    </row>
    <row r="19" spans="1:7" ht="13.15" x14ac:dyDescent="0.4">
      <c r="A19" s="28" t="s">
        <v>6</v>
      </c>
      <c r="B19" s="18"/>
      <c r="C19" s="19">
        <v>121379810</v>
      </c>
      <c r="D19" s="19">
        <v>44265112.819999993</v>
      </c>
      <c r="E19" s="20">
        <v>0.36468266691140805</v>
      </c>
      <c r="G19" s="38"/>
    </row>
    <row r="20" spans="1:7" x14ac:dyDescent="0.35">
      <c r="A20"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Zeros="0" zoomScaleNormal="100" workbookViewId="0">
      <selection activeCell="A8" sqref="A8"/>
    </sheetView>
  </sheetViews>
  <sheetFormatPr baseColWidth="10" defaultRowHeight="12.75" x14ac:dyDescent="0.35"/>
  <cols>
    <col min="1" max="1" width="54.265625" style="25" customWidth="1"/>
    <col min="2" max="3" width="16.73046875" customWidth="1"/>
    <col min="4" max="4" width="8.265625" customWidth="1"/>
    <col min="5" max="5" width="13.1328125" bestFit="1" customWidth="1"/>
  </cols>
  <sheetData>
    <row r="1" spans="1:10" ht="39" customHeight="1" x14ac:dyDescent="0.35">
      <c r="A1" s="23"/>
      <c r="B1" s="1"/>
      <c r="C1" s="41"/>
      <c r="D1" s="3" t="s">
        <v>25</v>
      </c>
    </row>
    <row r="3" spans="1:10" ht="26.25" x14ac:dyDescent="0.4">
      <c r="A3" s="100" t="s">
        <v>331</v>
      </c>
      <c r="B3" s="32"/>
      <c r="C3" s="32"/>
      <c r="D3" s="32"/>
    </row>
    <row r="4" spans="1:10" ht="13.15" x14ac:dyDescent="0.4">
      <c r="A4" s="100"/>
      <c r="B4" s="32"/>
      <c r="C4" s="32"/>
      <c r="D4" s="32"/>
    </row>
    <row r="5" spans="1:10" ht="13.15" x14ac:dyDescent="0.4">
      <c r="A5" s="100" t="s">
        <v>96</v>
      </c>
      <c r="B5" s="32"/>
      <c r="C5" s="32"/>
      <c r="D5" s="32"/>
    </row>
    <row r="7" spans="1:10" x14ac:dyDescent="0.35">
      <c r="D7" s="5" t="s">
        <v>1</v>
      </c>
    </row>
    <row r="8" spans="1:10" s="8" customFormat="1" ht="36" customHeight="1" x14ac:dyDescent="0.35">
      <c r="A8" s="26" t="s">
        <v>2</v>
      </c>
      <c r="B8" s="6" t="s">
        <v>294</v>
      </c>
      <c r="C8" s="6" t="s">
        <v>295</v>
      </c>
      <c r="D8" s="7" t="s">
        <v>5</v>
      </c>
    </row>
    <row r="9" spans="1:10" s="45" customFormat="1" ht="15" customHeight="1" x14ac:dyDescent="0.35">
      <c r="A9" s="31" t="s">
        <v>81</v>
      </c>
      <c r="B9" s="9">
        <v>501819000</v>
      </c>
      <c r="C9" s="10">
        <v>164521977.48999998</v>
      </c>
      <c r="D9" s="11">
        <v>0.32785123219726631</v>
      </c>
      <c r="E9" s="81"/>
      <c r="F9" s="81"/>
      <c r="H9" s="101"/>
      <c r="I9" s="101"/>
      <c r="J9" s="101"/>
    </row>
    <row r="10" spans="1:10" s="45" customFormat="1" ht="15" customHeight="1" x14ac:dyDescent="0.35">
      <c r="A10" s="31" t="s">
        <v>65</v>
      </c>
      <c r="B10" s="9">
        <v>1097879000</v>
      </c>
      <c r="C10" s="10">
        <v>566855089.60000014</v>
      </c>
      <c r="D10" s="11">
        <v>0.5163183644099214</v>
      </c>
      <c r="E10" s="81"/>
      <c r="F10" s="81"/>
      <c r="H10" s="101"/>
      <c r="I10" s="101"/>
      <c r="J10" s="101"/>
    </row>
    <row r="11" spans="1:10" s="45" customFormat="1" ht="15" customHeight="1" x14ac:dyDescent="0.35">
      <c r="A11" s="31" t="s">
        <v>66</v>
      </c>
      <c r="B11" s="9">
        <v>672722000</v>
      </c>
      <c r="C11" s="10">
        <v>343873158.61000001</v>
      </c>
      <c r="D11" s="11">
        <v>0.51116680978175233</v>
      </c>
      <c r="E11" s="81"/>
      <c r="F11" s="81"/>
      <c r="H11" s="101"/>
      <c r="I11" s="101"/>
      <c r="J11" s="101"/>
    </row>
    <row r="12" spans="1:10" s="45" customFormat="1" ht="15" customHeight="1" x14ac:dyDescent="0.35">
      <c r="A12" s="31" t="s">
        <v>82</v>
      </c>
      <c r="B12" s="9">
        <v>766458000</v>
      </c>
      <c r="C12" s="10">
        <v>421969569.58000028</v>
      </c>
      <c r="D12" s="11">
        <v>0.55054493472571264</v>
      </c>
      <c r="E12" s="81"/>
      <c r="F12" s="81"/>
      <c r="H12" s="101"/>
      <c r="I12" s="101"/>
      <c r="J12" s="101"/>
    </row>
    <row r="13" spans="1:10" s="45" customFormat="1" ht="15" customHeight="1" x14ac:dyDescent="0.35">
      <c r="A13" s="31" t="s">
        <v>67</v>
      </c>
      <c r="B13" s="9">
        <v>166445000</v>
      </c>
      <c r="C13" s="10">
        <v>72530489.890000015</v>
      </c>
      <c r="D13" s="11">
        <v>0.4357625034696147</v>
      </c>
      <c r="E13" s="81"/>
      <c r="F13" s="81"/>
      <c r="H13" s="101"/>
      <c r="I13" s="101"/>
      <c r="J13" s="101"/>
    </row>
    <row r="14" spans="1:10" s="45" customFormat="1" ht="15" customHeight="1" x14ac:dyDescent="0.35">
      <c r="A14" s="31" t="s">
        <v>68</v>
      </c>
      <c r="B14" s="9">
        <v>134790000</v>
      </c>
      <c r="C14" s="10">
        <v>44245916.730000004</v>
      </c>
      <c r="D14" s="11">
        <v>0.32825815513020257</v>
      </c>
      <c r="E14" s="81"/>
      <c r="F14" s="81"/>
      <c r="H14" s="101"/>
      <c r="I14" s="101"/>
      <c r="J14" s="101"/>
    </row>
    <row r="15" spans="1:10" s="45" customFormat="1" ht="15" customHeight="1" x14ac:dyDescent="0.35">
      <c r="A15" s="31" t="s">
        <v>69</v>
      </c>
      <c r="B15" s="9">
        <v>12311000</v>
      </c>
      <c r="C15" s="10">
        <v>5051808.3099999996</v>
      </c>
      <c r="D15" s="11">
        <v>0.41034914385508892</v>
      </c>
      <c r="E15" s="81"/>
      <c r="F15" s="81"/>
      <c r="H15" s="101"/>
      <c r="I15" s="101"/>
      <c r="J15" s="101"/>
    </row>
    <row r="16" spans="1:10" s="45" customFormat="1" ht="15" customHeight="1" x14ac:dyDescent="0.35">
      <c r="A16" s="31" t="s">
        <v>83</v>
      </c>
      <c r="B16" s="9">
        <v>242884000</v>
      </c>
      <c r="C16" s="10">
        <v>96274311.25</v>
      </c>
      <c r="D16" s="11">
        <v>0.39637979961627773</v>
      </c>
      <c r="E16" s="81"/>
      <c r="F16" s="81"/>
      <c r="H16" s="101"/>
      <c r="I16" s="101"/>
      <c r="J16" s="101"/>
    </row>
    <row r="17" spans="1:10" s="45" customFormat="1" ht="15" customHeight="1" x14ac:dyDescent="0.35">
      <c r="A17" s="31" t="s">
        <v>84</v>
      </c>
      <c r="B17" s="9">
        <v>554111000</v>
      </c>
      <c r="C17" s="10">
        <v>197354828.16999996</v>
      </c>
      <c r="D17" s="11">
        <v>0.35616479039398236</v>
      </c>
      <c r="E17" s="81"/>
      <c r="F17" s="81"/>
      <c r="H17" s="101"/>
      <c r="I17" s="101"/>
      <c r="J17" s="101"/>
    </row>
    <row r="18" spans="1:10" s="45" customFormat="1" ht="15" customHeight="1" x14ac:dyDescent="0.35">
      <c r="A18" s="31" t="s">
        <v>85</v>
      </c>
      <c r="B18" s="9">
        <v>154979000</v>
      </c>
      <c r="C18" s="10">
        <v>57844803.189999998</v>
      </c>
      <c r="D18" s="11">
        <v>0.37324284703088806</v>
      </c>
      <c r="E18" s="81"/>
      <c r="F18" s="81"/>
      <c r="H18" s="101"/>
      <c r="I18" s="101"/>
      <c r="J18" s="101"/>
    </row>
    <row r="19" spans="1:10" s="45" customFormat="1" ht="15" customHeight="1" x14ac:dyDescent="0.35">
      <c r="A19" s="31" t="s">
        <v>70</v>
      </c>
      <c r="B19" s="9">
        <v>290287000</v>
      </c>
      <c r="C19" s="10">
        <v>52694348.479999997</v>
      </c>
      <c r="D19" s="11">
        <v>0.18152500277311762</v>
      </c>
      <c r="E19" s="81"/>
      <c r="F19" s="81"/>
      <c r="H19" s="101"/>
      <c r="I19" s="101"/>
      <c r="J19" s="101"/>
    </row>
    <row r="20" spans="1:10" s="45" customFormat="1" ht="15" customHeight="1" x14ac:dyDescent="0.35">
      <c r="A20" s="31" t="s">
        <v>71</v>
      </c>
      <c r="B20" s="9">
        <v>253645000</v>
      </c>
      <c r="C20" s="10">
        <v>128285174.77</v>
      </c>
      <c r="D20" s="11">
        <v>0.50576662173510223</v>
      </c>
      <c r="E20" s="81"/>
      <c r="F20" s="81"/>
      <c r="H20" s="101"/>
      <c r="I20" s="101"/>
      <c r="J20" s="101"/>
    </row>
    <row r="21" spans="1:10" s="45" customFormat="1" ht="15" customHeight="1" x14ac:dyDescent="0.35">
      <c r="A21" s="31" t="s">
        <v>86</v>
      </c>
      <c r="B21" s="9">
        <v>35103000</v>
      </c>
      <c r="C21" s="10">
        <v>11616020.82</v>
      </c>
      <c r="D21" s="11">
        <v>0.33091248098453124</v>
      </c>
      <c r="E21" s="81"/>
      <c r="F21" s="81"/>
      <c r="H21" s="101"/>
      <c r="I21" s="101"/>
      <c r="J21" s="101"/>
    </row>
    <row r="22" spans="1:10" s="45" customFormat="1" ht="15" customHeight="1" x14ac:dyDescent="0.35">
      <c r="A22" s="31" t="s">
        <v>72</v>
      </c>
      <c r="B22" s="9">
        <v>278000000</v>
      </c>
      <c r="C22" s="10">
        <v>147326409.16999996</v>
      </c>
      <c r="D22" s="11">
        <v>0.52995111212230206</v>
      </c>
      <c r="E22" s="81"/>
      <c r="F22" s="81"/>
      <c r="H22" s="101"/>
      <c r="I22" s="101"/>
      <c r="J22" s="101"/>
    </row>
    <row r="23" spans="1:10" s="45" customFormat="1" ht="15" customHeight="1" x14ac:dyDescent="0.35">
      <c r="A23" s="31" t="s">
        <v>73</v>
      </c>
      <c r="B23" s="9">
        <v>124885000</v>
      </c>
      <c r="C23" s="10">
        <v>93397903.980000004</v>
      </c>
      <c r="D23" s="11">
        <v>0.7478712734115387</v>
      </c>
      <c r="E23" s="81"/>
      <c r="F23" s="81"/>
      <c r="H23" s="101"/>
      <c r="I23" s="101"/>
      <c r="J23" s="101"/>
    </row>
    <row r="24" spans="1:10" s="110" customFormat="1" ht="15" customHeight="1" x14ac:dyDescent="0.35">
      <c r="A24" s="106" t="s">
        <v>87</v>
      </c>
      <c r="B24" s="107">
        <v>722776000</v>
      </c>
      <c r="C24" s="108">
        <v>423221703.59999996</v>
      </c>
      <c r="D24" s="11">
        <v>0.58555029995461938</v>
      </c>
      <c r="E24" s="109"/>
      <c r="F24" s="109"/>
      <c r="H24" s="111"/>
      <c r="I24" s="111"/>
      <c r="J24" s="111"/>
    </row>
    <row r="25" spans="1:10" s="45" customFormat="1" ht="15" customHeight="1" x14ac:dyDescent="0.35">
      <c r="A25" s="31" t="s">
        <v>88</v>
      </c>
      <c r="B25" s="9">
        <v>593966000</v>
      </c>
      <c r="C25" s="10">
        <v>512672974.60000002</v>
      </c>
      <c r="D25" s="11">
        <v>0.8631352208712284</v>
      </c>
      <c r="E25" s="81"/>
      <c r="F25" s="81"/>
      <c r="H25" s="101"/>
      <c r="I25" s="101"/>
      <c r="J25" s="101"/>
    </row>
    <row r="26" spans="1:10" s="45" customFormat="1" ht="15" customHeight="1" x14ac:dyDescent="0.35">
      <c r="A26" s="31" t="s">
        <v>74</v>
      </c>
      <c r="B26" s="9">
        <v>5851000</v>
      </c>
      <c r="C26" s="10">
        <v>5177538</v>
      </c>
      <c r="D26" s="11">
        <v>0.88489796615963079</v>
      </c>
      <c r="E26" s="81"/>
      <c r="F26" s="81"/>
      <c r="H26" s="101"/>
      <c r="I26" s="101"/>
      <c r="J26" s="101"/>
    </row>
    <row r="27" spans="1:10" s="45" customFormat="1" ht="15" customHeight="1" x14ac:dyDescent="0.35">
      <c r="A27" s="31" t="s">
        <v>75</v>
      </c>
      <c r="B27" s="9">
        <v>14610000</v>
      </c>
      <c r="C27" s="10">
        <v>4488970</v>
      </c>
      <c r="D27" s="11">
        <v>0.30725325119780972</v>
      </c>
      <c r="E27" s="81"/>
      <c r="F27" s="81"/>
      <c r="H27" s="101"/>
      <c r="I27" s="101"/>
      <c r="J27" s="101"/>
    </row>
    <row r="28" spans="1:10" s="45" customFormat="1" ht="15" customHeight="1" x14ac:dyDescent="0.35">
      <c r="A28" s="31" t="s">
        <v>118</v>
      </c>
      <c r="B28" s="9">
        <v>0</v>
      </c>
      <c r="C28" s="10">
        <v>549990</v>
      </c>
      <c r="D28" s="11"/>
      <c r="E28" s="81"/>
      <c r="F28" s="81"/>
      <c r="H28" s="101"/>
      <c r="I28" s="101"/>
      <c r="J28" s="101"/>
    </row>
    <row r="29" spans="1:10" s="45" customFormat="1" ht="15" customHeight="1" x14ac:dyDescent="0.35">
      <c r="A29" s="31" t="s">
        <v>119</v>
      </c>
      <c r="B29" s="9">
        <v>537212000</v>
      </c>
      <c r="C29" s="10">
        <v>346828645.13000005</v>
      </c>
      <c r="D29" s="11">
        <v>0.6456085216450862</v>
      </c>
      <c r="E29" s="81"/>
      <c r="F29" s="81"/>
      <c r="H29" s="101"/>
      <c r="I29" s="101"/>
      <c r="J29" s="101"/>
    </row>
    <row r="30" spans="1:10" ht="15" customHeight="1" x14ac:dyDescent="0.4">
      <c r="A30" s="28" t="s">
        <v>6</v>
      </c>
      <c r="B30" s="19">
        <v>7160733000</v>
      </c>
      <c r="C30" s="19">
        <v>3696781631.3700008</v>
      </c>
      <c r="D30" s="20">
        <v>0.51625743221678577</v>
      </c>
      <c r="E30" s="81"/>
      <c r="F30" s="81"/>
      <c r="H30" s="101"/>
      <c r="I30" s="101"/>
      <c r="J30" s="101"/>
    </row>
    <row r="31" spans="1:10" ht="15" customHeight="1" x14ac:dyDescent="0.35">
      <c r="A31" s="25" t="s">
        <v>296</v>
      </c>
      <c r="B31" s="13"/>
      <c r="C31" s="13"/>
      <c r="D31" s="13"/>
      <c r="E31" s="81"/>
      <c r="F31" s="81"/>
      <c r="H31" s="101"/>
      <c r="I31" s="101"/>
      <c r="J31" s="101"/>
    </row>
    <row r="32" spans="1:10" ht="15" customHeight="1" x14ac:dyDescent="0.35">
      <c r="C32" s="22"/>
    </row>
    <row r="33" spans="2:4" ht="15" customHeight="1" x14ac:dyDescent="0.35">
      <c r="B33" s="22"/>
      <c r="C33" s="22"/>
      <c r="D33" s="22"/>
    </row>
    <row r="34" spans="2:4" ht="15" customHeight="1" x14ac:dyDescent="0.35"/>
    <row r="35" spans="2:4" ht="15" customHeight="1" x14ac:dyDescent="0.35">
      <c r="B35" s="22"/>
    </row>
    <row r="36" spans="2:4" ht="15" customHeight="1" x14ac:dyDescent="0.35"/>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Zeros="0" zoomScaleNormal="10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 min="6" max="6" width="11.73046875" bestFit="1" customWidth="1"/>
  </cols>
  <sheetData>
    <row r="1" spans="1:4" ht="39" customHeight="1" x14ac:dyDescent="0.35">
      <c r="A1" s="23"/>
      <c r="B1" s="1"/>
      <c r="C1" s="41"/>
      <c r="D1" s="3" t="s">
        <v>25</v>
      </c>
    </row>
    <row r="3" spans="1:4" ht="26.25" x14ac:dyDescent="0.4">
      <c r="A3" s="24" t="s">
        <v>331</v>
      </c>
      <c r="B3" s="4"/>
      <c r="C3" s="4"/>
      <c r="D3" s="4"/>
    </row>
    <row r="4" spans="1:4" ht="13.15" x14ac:dyDescent="0.4">
      <c r="A4" s="24" t="s">
        <v>89</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299677000</v>
      </c>
      <c r="C9" s="16">
        <v>68565000</v>
      </c>
      <c r="D9" s="103">
        <v>0.22879633738992314</v>
      </c>
    </row>
    <row r="10" spans="1:4" s="45" customFormat="1" ht="15" customHeight="1" x14ac:dyDescent="0.3">
      <c r="A10" s="102" t="s">
        <v>333</v>
      </c>
      <c r="B10" s="16">
        <v>39873000</v>
      </c>
      <c r="C10" s="16">
        <v>12120000</v>
      </c>
      <c r="D10" s="103">
        <v>0.30396508915807691</v>
      </c>
    </row>
    <row r="11" spans="1:4" s="45" customFormat="1" ht="30.4" x14ac:dyDescent="0.3">
      <c r="A11" s="102" t="s">
        <v>334</v>
      </c>
      <c r="B11" s="16">
        <v>0</v>
      </c>
      <c r="C11" s="16">
        <v>390</v>
      </c>
      <c r="D11" s="103"/>
    </row>
    <row r="12" spans="1:4" s="45" customFormat="1" ht="30.4" x14ac:dyDescent="0.3">
      <c r="A12" s="102" t="s">
        <v>335</v>
      </c>
      <c r="B12" s="16">
        <v>11200000</v>
      </c>
      <c r="C12" s="16">
        <v>5241243</v>
      </c>
      <c r="D12" s="103">
        <v>0.46796812500000001</v>
      </c>
    </row>
    <row r="13" spans="1:4" s="45" customFormat="1" ht="15" customHeight="1" x14ac:dyDescent="0.3">
      <c r="A13" s="102" t="s">
        <v>336</v>
      </c>
      <c r="B13" s="16">
        <v>0</v>
      </c>
      <c r="C13" s="16">
        <v>52000</v>
      </c>
      <c r="D13" s="103"/>
    </row>
    <row r="14" spans="1:4" s="45" customFormat="1" ht="15" customHeight="1" x14ac:dyDescent="0.3">
      <c r="A14" s="102" t="s">
        <v>337</v>
      </c>
      <c r="B14" s="16">
        <v>0</v>
      </c>
      <c r="C14" s="16">
        <v>2000</v>
      </c>
      <c r="D14" s="103"/>
    </row>
    <row r="15" spans="1:4" s="45" customFormat="1" ht="15" customHeight="1" x14ac:dyDescent="0.3">
      <c r="A15" s="102" t="s">
        <v>338</v>
      </c>
      <c r="B15" s="16">
        <v>0</v>
      </c>
      <c r="C15" s="16">
        <v>346210</v>
      </c>
      <c r="D15" s="103"/>
    </row>
    <row r="16" spans="1:4" s="45" customFormat="1" ht="10.15" x14ac:dyDescent="0.3">
      <c r="A16" s="102" t="s">
        <v>339</v>
      </c>
      <c r="B16" s="16">
        <v>908000</v>
      </c>
      <c r="C16" s="16">
        <v>59000</v>
      </c>
      <c r="D16" s="103">
        <v>6.4977973568281944E-2</v>
      </c>
    </row>
    <row r="17" spans="1:6" s="45" customFormat="1" ht="15" customHeight="1" x14ac:dyDescent="0.3">
      <c r="A17" s="102" t="s">
        <v>340</v>
      </c>
      <c r="B17" s="16">
        <v>30367000</v>
      </c>
      <c r="C17" s="16">
        <v>18783970</v>
      </c>
      <c r="D17" s="103">
        <v>0.61856521882306448</v>
      </c>
    </row>
    <row r="18" spans="1:6" s="45" customFormat="1" ht="15" customHeight="1" x14ac:dyDescent="0.3">
      <c r="A18" s="102" t="s">
        <v>341</v>
      </c>
      <c r="B18" s="16">
        <v>16106000</v>
      </c>
      <c r="C18" s="16">
        <v>14358844.49</v>
      </c>
      <c r="D18" s="103">
        <v>0.89152145101204516</v>
      </c>
    </row>
    <row r="19" spans="1:6" s="45" customFormat="1" ht="15" customHeight="1" x14ac:dyDescent="0.3">
      <c r="A19" s="102" t="s">
        <v>342</v>
      </c>
      <c r="B19" s="16">
        <v>10208000</v>
      </c>
      <c r="C19" s="16">
        <v>3445000</v>
      </c>
      <c r="D19" s="103">
        <v>0.33748040752351099</v>
      </c>
    </row>
    <row r="20" spans="1:6" s="45" customFormat="1" ht="10.15" x14ac:dyDescent="0.3">
      <c r="A20" s="102" t="s">
        <v>343</v>
      </c>
      <c r="B20" s="16">
        <v>68639000</v>
      </c>
      <c r="C20" s="16">
        <v>40329000</v>
      </c>
      <c r="D20" s="103">
        <v>0.58755226620434442</v>
      </c>
    </row>
    <row r="21" spans="1:6" s="45" customFormat="1" ht="20.25" x14ac:dyDescent="0.3">
      <c r="A21" s="102" t="s">
        <v>344</v>
      </c>
      <c r="B21" s="16">
        <v>24839000</v>
      </c>
      <c r="C21" s="16">
        <v>1150730</v>
      </c>
      <c r="D21" s="103">
        <v>4.6327549418253552E-2</v>
      </c>
    </row>
    <row r="22" spans="1:6" s="45" customFormat="1" ht="10.15" x14ac:dyDescent="0.3">
      <c r="A22" s="102" t="s">
        <v>345</v>
      </c>
      <c r="B22" s="16">
        <v>0</v>
      </c>
      <c r="C22" s="16">
        <v>68590</v>
      </c>
      <c r="D22" s="103"/>
    </row>
    <row r="23" spans="1:6" s="45" customFormat="1" ht="15" customHeight="1" x14ac:dyDescent="0.3">
      <c r="A23" s="102" t="s">
        <v>346</v>
      </c>
      <c r="B23" s="16">
        <v>2000</v>
      </c>
      <c r="C23" s="16">
        <v>0</v>
      </c>
      <c r="D23" s="103">
        <v>0</v>
      </c>
    </row>
    <row r="24" spans="1:6" ht="13.15" x14ac:dyDescent="0.4">
      <c r="A24" s="28" t="s">
        <v>6</v>
      </c>
      <c r="B24" s="19">
        <v>501819000</v>
      </c>
      <c r="C24" s="19">
        <v>164521977.49000001</v>
      </c>
      <c r="D24" s="20">
        <v>0.32785123219726631</v>
      </c>
      <c r="F24" s="71"/>
    </row>
    <row r="25" spans="1:6" x14ac:dyDescent="0.35">
      <c r="A25" s="29" t="s">
        <v>296</v>
      </c>
      <c r="F25" s="71">
        <f t="shared" ref="F25" si="0">C25-E25</f>
        <v>0</v>
      </c>
    </row>
    <row r="26" spans="1:6" x14ac:dyDescent="0.35">
      <c r="C26"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Zeros="0" zoomScaleNormal="10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9</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245988000</v>
      </c>
      <c r="C9" s="16">
        <v>100836000</v>
      </c>
      <c r="D9" s="103">
        <v>0.40992243524074345</v>
      </c>
    </row>
    <row r="10" spans="1:4" s="45" customFormat="1" ht="15" customHeight="1" x14ac:dyDescent="0.3">
      <c r="A10" s="102" t="s">
        <v>333</v>
      </c>
      <c r="B10" s="16">
        <v>257012000</v>
      </c>
      <c r="C10" s="16">
        <v>106357000</v>
      </c>
      <c r="D10" s="103">
        <v>0.41382114453799823</v>
      </c>
    </row>
    <row r="11" spans="1:4" s="45" customFormat="1" ht="15" customHeight="1" x14ac:dyDescent="0.3">
      <c r="A11" s="102" t="s">
        <v>347</v>
      </c>
      <c r="B11" s="16">
        <v>30122000</v>
      </c>
      <c r="C11" s="16">
        <v>17452010</v>
      </c>
      <c r="D11" s="103">
        <v>0.57937753137241887</v>
      </c>
    </row>
    <row r="12" spans="1:4" s="45" customFormat="1" ht="15" customHeight="1" x14ac:dyDescent="0.3">
      <c r="A12" s="102" t="s">
        <v>348</v>
      </c>
      <c r="B12" s="16">
        <v>64739000</v>
      </c>
      <c r="C12" s="16">
        <v>8498000</v>
      </c>
      <c r="D12" s="103">
        <v>0.13126554318108097</v>
      </c>
    </row>
    <row r="13" spans="1:4" s="45" customFormat="1" ht="30.4" x14ac:dyDescent="0.3">
      <c r="A13" s="102" t="s">
        <v>334</v>
      </c>
      <c r="B13" s="16">
        <v>0</v>
      </c>
      <c r="C13" s="16">
        <v>360</v>
      </c>
      <c r="D13" s="103"/>
    </row>
    <row r="14" spans="1:4" s="45" customFormat="1" ht="15" customHeight="1" x14ac:dyDescent="0.3">
      <c r="A14" s="102" t="s">
        <v>349</v>
      </c>
      <c r="B14" s="16">
        <v>0</v>
      </c>
      <c r="C14" s="16">
        <v>7450</v>
      </c>
      <c r="D14" s="103"/>
    </row>
    <row r="15" spans="1:4" s="45" customFormat="1" ht="15" customHeight="1" x14ac:dyDescent="0.3">
      <c r="A15" s="102" t="s">
        <v>350</v>
      </c>
      <c r="B15" s="16">
        <v>0</v>
      </c>
      <c r="C15" s="16">
        <v>139010</v>
      </c>
      <c r="D15" s="103"/>
    </row>
    <row r="16" spans="1:4" s="45" customFormat="1" ht="15" customHeight="1" x14ac:dyDescent="0.3">
      <c r="A16" s="102" t="s">
        <v>351</v>
      </c>
      <c r="B16" s="16">
        <v>18778000</v>
      </c>
      <c r="C16" s="16">
        <v>5973770</v>
      </c>
      <c r="D16" s="103">
        <v>0.31812599850889339</v>
      </c>
    </row>
    <row r="17" spans="1:4" s="45" customFormat="1" ht="15" customHeight="1" x14ac:dyDescent="0.3">
      <c r="A17" s="102" t="s">
        <v>336</v>
      </c>
      <c r="B17" s="16">
        <v>6143000</v>
      </c>
      <c r="C17" s="16">
        <v>3538000</v>
      </c>
      <c r="D17" s="103">
        <v>0.57594009441640892</v>
      </c>
    </row>
    <row r="18" spans="1:4" s="45" customFormat="1" ht="15" customHeight="1" x14ac:dyDescent="0.3">
      <c r="A18" s="102" t="s">
        <v>337</v>
      </c>
      <c r="B18" s="16">
        <v>0</v>
      </c>
      <c r="C18" s="16">
        <v>89900</v>
      </c>
      <c r="D18" s="103"/>
    </row>
    <row r="19" spans="1:4" s="45" customFormat="1" ht="15" customHeight="1" x14ac:dyDescent="0.3">
      <c r="A19" s="102" t="s">
        <v>352</v>
      </c>
      <c r="B19" s="16">
        <v>3122000</v>
      </c>
      <c r="C19" s="16">
        <v>2544000</v>
      </c>
      <c r="D19" s="103">
        <v>0.81486226777706594</v>
      </c>
    </row>
    <row r="20" spans="1:4" s="45" customFormat="1" ht="15" customHeight="1" x14ac:dyDescent="0.3">
      <c r="A20" s="102" t="s">
        <v>353</v>
      </c>
      <c r="B20" s="16">
        <v>1632000</v>
      </c>
      <c r="C20" s="16">
        <v>1392000</v>
      </c>
      <c r="D20" s="103">
        <v>0.8529411764705882</v>
      </c>
    </row>
    <row r="21" spans="1:4" s="45" customFormat="1" ht="15" customHeight="1" x14ac:dyDescent="0.3">
      <c r="A21" s="102" t="s">
        <v>340</v>
      </c>
      <c r="B21" s="16">
        <v>65496000</v>
      </c>
      <c r="C21" s="16">
        <v>49110750</v>
      </c>
      <c r="D21" s="103">
        <v>0.7498282337852693</v>
      </c>
    </row>
    <row r="22" spans="1:4" s="45" customFormat="1" ht="15" customHeight="1" x14ac:dyDescent="0.3">
      <c r="A22" s="102" t="s">
        <v>341</v>
      </c>
      <c r="B22" s="16">
        <v>100271000</v>
      </c>
      <c r="C22" s="16">
        <v>102856405.78999999</v>
      </c>
      <c r="D22" s="103">
        <v>1.0257841827647076</v>
      </c>
    </row>
    <row r="23" spans="1:4" s="45" customFormat="1" ht="15" customHeight="1" x14ac:dyDescent="0.3">
      <c r="A23" s="102" t="s">
        <v>342</v>
      </c>
      <c r="B23" s="16">
        <v>16411000</v>
      </c>
      <c r="C23" s="16">
        <v>7502000</v>
      </c>
      <c r="D23" s="103">
        <v>0.45713241118761805</v>
      </c>
    </row>
    <row r="24" spans="1:4" s="45" customFormat="1" ht="15" customHeight="1" x14ac:dyDescent="0.3">
      <c r="A24" s="102" t="s">
        <v>354</v>
      </c>
      <c r="B24" s="16">
        <v>0</v>
      </c>
      <c r="C24" s="16">
        <v>6000</v>
      </c>
      <c r="D24" s="103"/>
    </row>
    <row r="25" spans="1:4" s="45" customFormat="1" ht="15" customHeight="1" x14ac:dyDescent="0.3">
      <c r="A25" s="102" t="s">
        <v>355</v>
      </c>
      <c r="B25" s="16">
        <v>2650000</v>
      </c>
      <c r="C25" s="16">
        <v>1970000</v>
      </c>
      <c r="D25" s="103">
        <v>0.74339622641509429</v>
      </c>
    </row>
    <row r="26" spans="1:4" s="45" customFormat="1" ht="10.15" x14ac:dyDescent="0.3">
      <c r="A26" s="102" t="s">
        <v>343</v>
      </c>
      <c r="B26" s="16">
        <v>143489000</v>
      </c>
      <c r="C26" s="16">
        <v>68891013.810000002</v>
      </c>
      <c r="D26" s="103">
        <v>0.48011355441880565</v>
      </c>
    </row>
    <row r="27" spans="1:4" s="45" customFormat="1" ht="20.25" x14ac:dyDescent="0.3">
      <c r="A27" s="102" t="s">
        <v>356</v>
      </c>
      <c r="B27" s="16">
        <v>138076000</v>
      </c>
      <c r="C27" s="16">
        <v>88568000</v>
      </c>
      <c r="D27" s="103">
        <v>0.64144384252150988</v>
      </c>
    </row>
    <row r="28" spans="1:4" s="45" customFormat="1" ht="10.15" x14ac:dyDescent="0.3">
      <c r="A28" s="102" t="s">
        <v>345</v>
      </c>
      <c r="B28" s="16">
        <v>3672000</v>
      </c>
      <c r="C28" s="16">
        <v>534420</v>
      </c>
      <c r="D28" s="103">
        <v>0.14553921568627451</v>
      </c>
    </row>
    <row r="29" spans="1:4" s="45" customFormat="1" ht="15" customHeight="1" x14ac:dyDescent="0.3">
      <c r="A29" s="102" t="s">
        <v>357</v>
      </c>
      <c r="B29" s="16">
        <v>278000</v>
      </c>
      <c r="C29" s="16">
        <v>589000</v>
      </c>
      <c r="D29" s="103">
        <v>2.1187050359712232</v>
      </c>
    </row>
    <row r="30" spans="1:4" ht="13.15" x14ac:dyDescent="0.4">
      <c r="A30" s="28" t="s">
        <v>160</v>
      </c>
      <c r="B30" s="19">
        <v>1097879000</v>
      </c>
      <c r="C30" s="19">
        <v>566855089.5999999</v>
      </c>
      <c r="D30" s="20">
        <v>0.5163183644099214</v>
      </c>
    </row>
    <row r="31" spans="1:4" x14ac:dyDescent="0.35">
      <c r="A31" s="29" t="s">
        <v>296</v>
      </c>
    </row>
    <row r="32" spans="1:4" x14ac:dyDescent="0.35">
      <c r="C32" s="22"/>
    </row>
    <row r="34" spans="2:4" x14ac:dyDescent="0.35">
      <c r="B34" s="22"/>
      <c r="C34" s="22"/>
      <c r="D34"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10</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461589000</v>
      </c>
      <c r="C9" s="16">
        <v>254928000</v>
      </c>
      <c r="D9" s="103">
        <v>0.55228352495401756</v>
      </c>
    </row>
    <row r="10" spans="1:4" s="45" customFormat="1" ht="15" customHeight="1" x14ac:dyDescent="0.3">
      <c r="A10" s="102" t="s">
        <v>333</v>
      </c>
      <c r="B10" s="16">
        <v>27746000</v>
      </c>
      <c r="C10" s="16">
        <v>14382000</v>
      </c>
      <c r="D10" s="103">
        <v>0.51834498666474449</v>
      </c>
    </row>
    <row r="11" spans="1:4" s="45" customFormat="1" ht="15" customHeight="1" x14ac:dyDescent="0.3">
      <c r="A11" s="102" t="s">
        <v>358</v>
      </c>
      <c r="B11" s="16">
        <v>0</v>
      </c>
      <c r="C11" s="16">
        <v>73000</v>
      </c>
      <c r="D11" s="103"/>
    </row>
    <row r="12" spans="1:4" s="45" customFormat="1" ht="15" customHeight="1" x14ac:dyDescent="0.3">
      <c r="A12" s="102" t="s">
        <v>359</v>
      </c>
      <c r="B12" s="16">
        <v>32053000</v>
      </c>
      <c r="C12" s="16">
        <v>3560000</v>
      </c>
      <c r="D12" s="103">
        <v>0.11106604685988831</v>
      </c>
    </row>
    <row r="13" spans="1:4" s="45" customFormat="1" ht="15" customHeight="1" x14ac:dyDescent="0.3">
      <c r="A13" s="102" t="s">
        <v>336</v>
      </c>
      <c r="B13" s="16">
        <v>47000</v>
      </c>
      <c r="C13" s="16">
        <v>50000</v>
      </c>
      <c r="D13" s="103">
        <v>1.0638297872340425</v>
      </c>
    </row>
    <row r="14" spans="1:4" s="45" customFormat="1" ht="15" customHeight="1" x14ac:dyDescent="0.3">
      <c r="A14" s="102" t="s">
        <v>360</v>
      </c>
      <c r="B14" s="16">
        <v>80000</v>
      </c>
      <c r="C14" s="16">
        <v>31000</v>
      </c>
      <c r="D14" s="103">
        <v>0.38750000000000001</v>
      </c>
    </row>
    <row r="15" spans="1:4" s="45" customFormat="1" ht="15" customHeight="1" x14ac:dyDescent="0.3">
      <c r="A15" s="102" t="s">
        <v>361</v>
      </c>
      <c r="B15" s="16">
        <v>0</v>
      </c>
      <c r="C15" s="16">
        <v>9000</v>
      </c>
      <c r="D15" s="103"/>
    </row>
    <row r="16" spans="1:4" s="45" customFormat="1" ht="15" customHeight="1" x14ac:dyDescent="0.3">
      <c r="A16" s="102" t="s">
        <v>340</v>
      </c>
      <c r="B16" s="16">
        <v>18340000</v>
      </c>
      <c r="C16" s="16">
        <v>9905640</v>
      </c>
      <c r="D16" s="103">
        <v>0.54011123227917124</v>
      </c>
    </row>
    <row r="17" spans="1:4" s="45" customFormat="1" ht="15" customHeight="1" x14ac:dyDescent="0.3">
      <c r="A17" s="102" t="s">
        <v>362</v>
      </c>
      <c r="B17" s="16">
        <v>0</v>
      </c>
      <c r="C17" s="16">
        <v>9000</v>
      </c>
      <c r="D17" s="103"/>
    </row>
    <row r="18" spans="1:4" s="45" customFormat="1" ht="15" customHeight="1" x14ac:dyDescent="0.3">
      <c r="A18" s="102" t="s">
        <v>341</v>
      </c>
      <c r="B18" s="16">
        <v>14732000</v>
      </c>
      <c r="C18" s="16">
        <v>9973342.6400000006</v>
      </c>
      <c r="D18" s="103">
        <v>0.6769849742058105</v>
      </c>
    </row>
    <row r="19" spans="1:4" s="45" customFormat="1" ht="15" customHeight="1" x14ac:dyDescent="0.3">
      <c r="A19" s="102" t="s">
        <v>342</v>
      </c>
      <c r="B19" s="16">
        <v>19016000</v>
      </c>
      <c r="C19" s="16">
        <v>12131000</v>
      </c>
      <c r="D19" s="103">
        <v>0.63793647454774927</v>
      </c>
    </row>
    <row r="20" spans="1:4" s="45" customFormat="1" ht="15" customHeight="1" x14ac:dyDescent="0.3">
      <c r="A20" s="102" t="s">
        <v>343</v>
      </c>
      <c r="B20" s="16">
        <v>90987000</v>
      </c>
      <c r="C20" s="16">
        <v>29272935.970000003</v>
      </c>
      <c r="D20" s="103">
        <v>0.32172657599437288</v>
      </c>
    </row>
    <row r="21" spans="1:4" s="45" customFormat="1" ht="20.25" x14ac:dyDescent="0.3">
      <c r="A21" s="102" t="s">
        <v>344</v>
      </c>
      <c r="B21" s="16">
        <v>0</v>
      </c>
      <c r="C21" s="16">
        <v>91620</v>
      </c>
      <c r="D21" s="103"/>
    </row>
    <row r="22" spans="1:4" s="45" customFormat="1" ht="20.25" x14ac:dyDescent="0.3">
      <c r="A22" s="102" t="s">
        <v>356</v>
      </c>
      <c r="B22" s="16">
        <v>469000</v>
      </c>
      <c r="C22" s="16">
        <v>1206000</v>
      </c>
      <c r="D22" s="103">
        <v>2.5714285714285716</v>
      </c>
    </row>
    <row r="23" spans="1:4" s="45" customFormat="1" ht="10.15" x14ac:dyDescent="0.3">
      <c r="A23" s="102" t="s">
        <v>345</v>
      </c>
      <c r="B23" s="16">
        <v>7659000</v>
      </c>
      <c r="C23" s="16">
        <v>8248430</v>
      </c>
      <c r="D23" s="103">
        <v>1.0769591330460895</v>
      </c>
    </row>
    <row r="24" spans="1:4" s="45" customFormat="1" ht="15.6" customHeight="1" x14ac:dyDescent="0.3">
      <c r="A24" s="102" t="s">
        <v>346</v>
      </c>
      <c r="B24" s="16">
        <v>4000</v>
      </c>
      <c r="C24" s="16">
        <v>2190</v>
      </c>
      <c r="D24" s="103">
        <v>0.54749999999999999</v>
      </c>
    </row>
    <row r="25" spans="1:4" ht="13.15" x14ac:dyDescent="0.4">
      <c r="A25" s="28" t="s">
        <v>160</v>
      </c>
      <c r="B25" s="19">
        <v>672722000</v>
      </c>
      <c r="C25" s="19">
        <v>343873158.61000001</v>
      </c>
      <c r="D25" s="20">
        <v>0.51116680978175233</v>
      </c>
    </row>
    <row r="26" spans="1:4" x14ac:dyDescent="0.35">
      <c r="A26" s="29" t="s">
        <v>296</v>
      </c>
    </row>
    <row r="27" spans="1:4" x14ac:dyDescent="0.35">
      <c r="C27"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90</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115299000</v>
      </c>
      <c r="C9" s="16">
        <v>96101000</v>
      </c>
      <c r="D9" s="103">
        <v>0.83349378572233934</v>
      </c>
    </row>
    <row r="10" spans="1:4" s="45" customFormat="1" ht="15" customHeight="1" x14ac:dyDescent="0.3">
      <c r="A10" s="102" t="s">
        <v>333</v>
      </c>
      <c r="B10" s="16">
        <v>117323000</v>
      </c>
      <c r="C10" s="16">
        <v>74726000</v>
      </c>
      <c r="D10" s="103">
        <v>0.63692541104472267</v>
      </c>
    </row>
    <row r="11" spans="1:4" s="45" customFormat="1" ht="15" customHeight="1" x14ac:dyDescent="0.3">
      <c r="A11" s="102" t="s">
        <v>347</v>
      </c>
      <c r="B11" s="16">
        <v>31373000</v>
      </c>
      <c r="C11" s="16">
        <v>2642540</v>
      </c>
      <c r="D11" s="103">
        <v>8.4229751697319347E-2</v>
      </c>
    </row>
    <row r="12" spans="1:4" s="45" customFormat="1" ht="30.4" x14ac:dyDescent="0.3">
      <c r="A12" s="102" t="s">
        <v>334</v>
      </c>
      <c r="B12" s="16">
        <v>0</v>
      </c>
      <c r="C12" s="16">
        <v>8410</v>
      </c>
      <c r="D12" s="103"/>
    </row>
    <row r="13" spans="1:4" s="45" customFormat="1" ht="15" customHeight="1" x14ac:dyDescent="0.3">
      <c r="A13" s="102" t="s">
        <v>350</v>
      </c>
      <c r="B13" s="16">
        <v>0</v>
      </c>
      <c r="C13" s="16">
        <v>950</v>
      </c>
      <c r="D13" s="103"/>
    </row>
    <row r="14" spans="1:4" s="45" customFormat="1" ht="15" customHeight="1" x14ac:dyDescent="0.3">
      <c r="A14" s="102" t="s">
        <v>363</v>
      </c>
      <c r="B14" s="16">
        <v>28000000</v>
      </c>
      <c r="C14" s="16">
        <v>1140000</v>
      </c>
      <c r="D14" s="103">
        <v>4.0714285714285717E-2</v>
      </c>
    </row>
    <row r="15" spans="1:4" s="45" customFormat="1" ht="15" customHeight="1" x14ac:dyDescent="0.3">
      <c r="A15" s="102" t="s">
        <v>364</v>
      </c>
      <c r="B15" s="16">
        <v>0</v>
      </c>
      <c r="C15" s="16">
        <v>350000</v>
      </c>
      <c r="D15" s="103"/>
    </row>
    <row r="16" spans="1:4" s="45" customFormat="1" ht="15" customHeight="1" x14ac:dyDescent="0.3">
      <c r="A16" s="102" t="s">
        <v>336</v>
      </c>
      <c r="B16" s="16">
        <v>218000</v>
      </c>
      <c r="C16" s="16">
        <v>195000</v>
      </c>
      <c r="D16" s="103">
        <v>0.89449541284403666</v>
      </c>
    </row>
    <row r="17" spans="1:4" s="45" customFormat="1" ht="15" customHeight="1" x14ac:dyDescent="0.3">
      <c r="A17" s="102" t="s">
        <v>338</v>
      </c>
      <c r="B17" s="16">
        <v>0</v>
      </c>
      <c r="C17" s="16">
        <v>501480</v>
      </c>
      <c r="D17" s="103"/>
    </row>
    <row r="18" spans="1:4" s="45" customFormat="1" ht="15" customHeight="1" x14ac:dyDescent="0.3">
      <c r="A18" s="102" t="s">
        <v>352</v>
      </c>
      <c r="B18" s="16">
        <v>1811000</v>
      </c>
      <c r="C18" s="16">
        <v>1345000</v>
      </c>
      <c r="D18" s="103">
        <v>0.74268360022087243</v>
      </c>
    </row>
    <row r="19" spans="1:4" s="45" customFormat="1" ht="10.15" x14ac:dyDescent="0.3">
      <c r="A19" s="102" t="s">
        <v>365</v>
      </c>
      <c r="B19" s="16">
        <v>400000</v>
      </c>
      <c r="C19" s="16">
        <v>386000</v>
      </c>
      <c r="D19" s="103">
        <v>0.96499999999999997</v>
      </c>
    </row>
    <row r="20" spans="1:4" s="45" customFormat="1" ht="15" customHeight="1" x14ac:dyDescent="0.3">
      <c r="A20" s="102" t="s">
        <v>366</v>
      </c>
      <c r="B20" s="16">
        <v>2600000</v>
      </c>
      <c r="C20" s="16">
        <v>1600000</v>
      </c>
      <c r="D20" s="103">
        <v>0.61538461538461542</v>
      </c>
    </row>
    <row r="21" spans="1:4" s="45" customFormat="1" ht="15" customHeight="1" x14ac:dyDescent="0.3">
      <c r="A21" s="102" t="s">
        <v>367</v>
      </c>
      <c r="B21" s="16">
        <v>20000</v>
      </c>
      <c r="C21" s="16">
        <v>23840</v>
      </c>
      <c r="D21" s="103">
        <v>1.1919999999999999</v>
      </c>
    </row>
    <row r="22" spans="1:4" s="45" customFormat="1" ht="15" customHeight="1" x14ac:dyDescent="0.3">
      <c r="A22" s="102" t="s">
        <v>368</v>
      </c>
      <c r="B22" s="16">
        <v>94000</v>
      </c>
      <c r="C22" s="16">
        <v>28600</v>
      </c>
      <c r="D22" s="103">
        <v>0.30425531914893617</v>
      </c>
    </row>
    <row r="23" spans="1:4" s="45" customFormat="1" ht="15" customHeight="1" x14ac:dyDescent="0.3">
      <c r="A23" s="102" t="s">
        <v>340</v>
      </c>
      <c r="B23" s="16">
        <v>53210000</v>
      </c>
      <c r="C23" s="16">
        <v>36705990</v>
      </c>
      <c r="D23" s="103">
        <v>0.68983255027250512</v>
      </c>
    </row>
    <row r="24" spans="1:4" s="45" customFormat="1" ht="15" customHeight="1" x14ac:dyDescent="0.3">
      <c r="A24" s="102" t="s">
        <v>341</v>
      </c>
      <c r="B24" s="16">
        <v>36068000</v>
      </c>
      <c r="C24" s="16">
        <v>34216556.709999986</v>
      </c>
      <c r="D24" s="103">
        <v>0.94866798020405863</v>
      </c>
    </row>
    <row r="25" spans="1:4" s="45" customFormat="1" ht="14.65" customHeight="1" x14ac:dyDescent="0.3">
      <c r="A25" s="102" t="s">
        <v>342</v>
      </c>
      <c r="B25" s="16">
        <v>55030000</v>
      </c>
      <c r="C25" s="16">
        <v>30545000</v>
      </c>
      <c r="D25" s="103">
        <v>0.55506087588588038</v>
      </c>
    </row>
    <row r="26" spans="1:4" s="45" customFormat="1" ht="15" customHeight="1" x14ac:dyDescent="0.3">
      <c r="A26" s="102" t="s">
        <v>369</v>
      </c>
      <c r="B26" s="16">
        <v>1175000</v>
      </c>
      <c r="C26" s="16">
        <v>1213000</v>
      </c>
      <c r="D26" s="103">
        <v>1.0323404255319149</v>
      </c>
    </row>
    <row r="27" spans="1:4" s="45" customFormat="1" ht="15" customHeight="1" x14ac:dyDescent="0.3">
      <c r="A27" s="102" t="s">
        <v>355</v>
      </c>
      <c r="B27" s="16">
        <v>10400000</v>
      </c>
      <c r="C27" s="16">
        <v>415000</v>
      </c>
      <c r="D27" s="103">
        <v>3.9903846153846151E-2</v>
      </c>
    </row>
    <row r="28" spans="1:4" s="45" customFormat="1" ht="15" customHeight="1" x14ac:dyDescent="0.3">
      <c r="A28" s="102" t="s">
        <v>343</v>
      </c>
      <c r="B28" s="16">
        <v>179931000</v>
      </c>
      <c r="C28" s="16">
        <v>55332992.870000005</v>
      </c>
      <c r="D28" s="103">
        <v>0.30752339991441169</v>
      </c>
    </row>
    <row r="29" spans="1:4" s="45" customFormat="1" ht="15" customHeight="1" x14ac:dyDescent="0.3">
      <c r="A29" s="102" t="s">
        <v>370</v>
      </c>
      <c r="B29" s="16">
        <v>0</v>
      </c>
      <c r="C29" s="16">
        <v>1000</v>
      </c>
      <c r="D29" s="103"/>
    </row>
    <row r="30" spans="1:4" s="45" customFormat="1" ht="15" customHeight="1" x14ac:dyDescent="0.3">
      <c r="A30" s="102" t="s">
        <v>371</v>
      </c>
      <c r="B30" s="16">
        <v>1000</v>
      </c>
      <c r="C30" s="16">
        <v>2000</v>
      </c>
      <c r="D30" s="103">
        <v>2</v>
      </c>
    </row>
    <row r="31" spans="1:4" s="45" customFormat="1" ht="20.25" x14ac:dyDescent="0.3">
      <c r="A31" s="102" t="s">
        <v>344</v>
      </c>
      <c r="B31" s="16">
        <v>24168000</v>
      </c>
      <c r="C31" s="16">
        <v>19621170</v>
      </c>
      <c r="D31" s="103">
        <v>0.81186569016881827</v>
      </c>
    </row>
    <row r="32" spans="1:4" s="45" customFormat="1" ht="20.25" x14ac:dyDescent="0.3">
      <c r="A32" s="102" t="s">
        <v>356</v>
      </c>
      <c r="B32" s="16">
        <v>104262000</v>
      </c>
      <c r="C32" s="16">
        <v>60915000</v>
      </c>
      <c r="D32" s="103">
        <v>0.58424929504517464</v>
      </c>
    </row>
    <row r="33" spans="1:4" s="45" customFormat="1" ht="10.15" x14ac:dyDescent="0.3">
      <c r="A33" s="102" t="s">
        <v>345</v>
      </c>
      <c r="B33" s="16">
        <v>5075000</v>
      </c>
      <c r="C33" s="16">
        <v>3934040</v>
      </c>
      <c r="D33" s="103">
        <v>0.77518029556650248</v>
      </c>
    </row>
    <row r="34" spans="1:4" s="45" customFormat="1" ht="15" customHeight="1" x14ac:dyDescent="0.3">
      <c r="A34" s="102" t="s">
        <v>372</v>
      </c>
      <c r="B34" s="16">
        <v>0</v>
      </c>
      <c r="C34" s="16">
        <v>19000</v>
      </c>
      <c r="D34" s="103"/>
    </row>
    <row r="35" spans="1:4" ht="13.15" x14ac:dyDescent="0.4">
      <c r="A35" s="28" t="s">
        <v>160</v>
      </c>
      <c r="B35" s="19">
        <v>766458000</v>
      </c>
      <c r="C35" s="19">
        <v>421969569.57999998</v>
      </c>
      <c r="D35" s="20">
        <v>0.55054493472571231</v>
      </c>
    </row>
    <row r="36" spans="1:4" x14ac:dyDescent="0.35">
      <c r="A36" s="29" t="s">
        <v>296</v>
      </c>
    </row>
    <row r="38" spans="1:4" x14ac:dyDescent="0.35">
      <c r="C38"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11</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86378000</v>
      </c>
      <c r="C9" s="16">
        <v>29363000</v>
      </c>
      <c r="D9" s="103">
        <v>0.33993609483896364</v>
      </c>
    </row>
    <row r="10" spans="1:4" s="45" customFormat="1" ht="15" customHeight="1" x14ac:dyDescent="0.3">
      <c r="A10" s="102" t="s">
        <v>333</v>
      </c>
      <c r="B10" s="16">
        <v>32247000</v>
      </c>
      <c r="C10" s="16">
        <v>7400000</v>
      </c>
      <c r="D10" s="103">
        <v>0.22947871119794089</v>
      </c>
    </row>
    <row r="11" spans="1:4" s="45" customFormat="1" ht="15" customHeight="1" x14ac:dyDescent="0.3">
      <c r="A11" s="102" t="s">
        <v>350</v>
      </c>
      <c r="B11" s="16">
        <v>0</v>
      </c>
      <c r="C11" s="16">
        <v>3610</v>
      </c>
      <c r="D11" s="103"/>
    </row>
    <row r="12" spans="1:4" s="45" customFormat="1" ht="15" customHeight="1" x14ac:dyDescent="0.3">
      <c r="A12" s="102" t="s">
        <v>336</v>
      </c>
      <c r="B12" s="16">
        <v>32000</v>
      </c>
      <c r="C12" s="16">
        <v>186000</v>
      </c>
      <c r="D12" s="103">
        <v>5.8125</v>
      </c>
    </row>
    <row r="13" spans="1:4" s="45" customFormat="1" ht="15" customHeight="1" x14ac:dyDescent="0.3">
      <c r="A13" s="102" t="s">
        <v>338</v>
      </c>
      <c r="B13" s="16">
        <v>0</v>
      </c>
      <c r="C13" s="16">
        <v>88640</v>
      </c>
      <c r="D13" s="103"/>
    </row>
    <row r="14" spans="1:4" s="45" customFormat="1" ht="15" customHeight="1" x14ac:dyDescent="0.3">
      <c r="A14" s="102" t="s">
        <v>373</v>
      </c>
      <c r="B14" s="16">
        <v>2000000</v>
      </c>
      <c r="C14" s="16">
        <v>10267038</v>
      </c>
      <c r="D14" s="103">
        <v>5.1335189999999997</v>
      </c>
    </row>
    <row r="15" spans="1:4" s="45" customFormat="1" ht="15" customHeight="1" x14ac:dyDescent="0.3">
      <c r="A15" s="102" t="s">
        <v>374</v>
      </c>
      <c r="B15" s="16">
        <v>30000</v>
      </c>
      <c r="C15" s="16">
        <v>2930</v>
      </c>
      <c r="D15" s="103">
        <v>9.7666666666666666E-2</v>
      </c>
    </row>
    <row r="16" spans="1:4" s="45" customFormat="1" ht="15" customHeight="1" x14ac:dyDescent="0.3">
      <c r="A16" s="102" t="s">
        <v>340</v>
      </c>
      <c r="B16" s="16">
        <v>6153000</v>
      </c>
      <c r="C16" s="16">
        <v>2000500</v>
      </c>
      <c r="D16" s="103">
        <v>0.32512595481878759</v>
      </c>
    </row>
    <row r="17" spans="1:4" s="45" customFormat="1" ht="15" customHeight="1" x14ac:dyDescent="0.3">
      <c r="A17" s="102" t="s">
        <v>341</v>
      </c>
      <c r="B17" s="16">
        <v>10149000</v>
      </c>
      <c r="C17" s="16">
        <v>7333584.290000001</v>
      </c>
      <c r="D17" s="103">
        <v>0.72259181101586367</v>
      </c>
    </row>
    <row r="18" spans="1:4" s="45" customFormat="1" ht="15" customHeight="1" x14ac:dyDescent="0.3">
      <c r="A18" s="102" t="s">
        <v>342</v>
      </c>
      <c r="B18" s="16">
        <v>12770000</v>
      </c>
      <c r="C18" s="16">
        <v>5497000</v>
      </c>
      <c r="D18" s="103">
        <v>0.43046202036021924</v>
      </c>
    </row>
    <row r="19" spans="1:4" s="45" customFormat="1" ht="15" customHeight="1" x14ac:dyDescent="0.3">
      <c r="A19" s="102" t="s">
        <v>343</v>
      </c>
      <c r="B19" s="16">
        <v>16623000</v>
      </c>
      <c r="C19" s="16">
        <v>10212737.6</v>
      </c>
      <c r="D19" s="103">
        <v>0.61437391565902666</v>
      </c>
    </row>
    <row r="20" spans="1:4" s="45" customFormat="1" ht="20.25" x14ac:dyDescent="0.3">
      <c r="A20" s="102" t="s">
        <v>344</v>
      </c>
      <c r="B20" s="16">
        <v>0</v>
      </c>
      <c r="C20" s="16">
        <v>24830</v>
      </c>
      <c r="D20" s="103"/>
    </row>
    <row r="21" spans="1:4" s="45" customFormat="1" ht="20.25" x14ac:dyDescent="0.3">
      <c r="A21" s="102" t="s">
        <v>356</v>
      </c>
      <c r="B21" s="16">
        <v>63000</v>
      </c>
      <c r="C21" s="16">
        <v>100000</v>
      </c>
      <c r="D21" s="103">
        <v>1.5873015873015872</v>
      </c>
    </row>
    <row r="22" spans="1:4" s="45" customFormat="1" ht="10.15" x14ac:dyDescent="0.3">
      <c r="A22" s="102" t="s">
        <v>345</v>
      </c>
      <c r="B22" s="16">
        <v>0</v>
      </c>
      <c r="C22" s="16">
        <v>50620</v>
      </c>
      <c r="D22" s="103"/>
    </row>
    <row r="23" spans="1:4" ht="13.15" x14ac:dyDescent="0.4">
      <c r="A23" s="28" t="s">
        <v>160</v>
      </c>
      <c r="B23" s="19">
        <v>166445000</v>
      </c>
      <c r="C23" s="19">
        <v>72530489.890000001</v>
      </c>
      <c r="D23" s="20">
        <v>0.4357625034696147</v>
      </c>
    </row>
    <row r="24" spans="1:4" x14ac:dyDescent="0.35">
      <c r="A24" s="29" t="s">
        <v>296</v>
      </c>
    </row>
    <row r="25" spans="1:4" x14ac:dyDescent="0.35">
      <c r="C25"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12</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333</v>
      </c>
      <c r="B9" s="16">
        <v>68750000</v>
      </c>
      <c r="C9" s="16">
        <v>24944000</v>
      </c>
      <c r="D9" s="103">
        <v>0.36282181818181819</v>
      </c>
    </row>
    <row r="10" spans="1:4" s="45" customFormat="1" ht="15" customHeight="1" x14ac:dyDescent="0.3">
      <c r="A10" s="102" t="s">
        <v>375</v>
      </c>
      <c r="B10" s="16">
        <v>2002000</v>
      </c>
      <c r="C10" s="16">
        <v>17510.5</v>
      </c>
      <c r="D10" s="103">
        <v>8.7465034965034973E-3</v>
      </c>
    </row>
    <row r="11" spans="1:4" s="45" customFormat="1" ht="15" customHeight="1" x14ac:dyDescent="0.3">
      <c r="A11" s="102" t="s">
        <v>336</v>
      </c>
      <c r="B11" s="16">
        <v>0</v>
      </c>
      <c r="C11" s="16">
        <v>309000</v>
      </c>
      <c r="D11" s="103"/>
    </row>
    <row r="12" spans="1:4" s="45" customFormat="1" ht="15" customHeight="1" x14ac:dyDescent="0.3">
      <c r="A12" s="102" t="s">
        <v>340</v>
      </c>
      <c r="B12" s="16">
        <v>2581000</v>
      </c>
      <c r="C12" s="16">
        <v>1150790</v>
      </c>
      <c r="D12" s="103">
        <v>0.44586981790003877</v>
      </c>
    </row>
    <row r="13" spans="1:4" s="45" customFormat="1" ht="15.6" customHeight="1" x14ac:dyDescent="0.3">
      <c r="A13" s="102" t="s">
        <v>341</v>
      </c>
      <c r="B13" s="16">
        <v>8865000</v>
      </c>
      <c r="C13" s="16">
        <v>4876871.6300000008</v>
      </c>
      <c r="D13" s="103">
        <v>0.55012652340665547</v>
      </c>
    </row>
    <row r="14" spans="1:4" s="45" customFormat="1" ht="15.6" customHeight="1" x14ac:dyDescent="0.3">
      <c r="A14" s="102" t="s">
        <v>342</v>
      </c>
      <c r="B14" s="16">
        <v>17847000</v>
      </c>
      <c r="C14" s="16">
        <v>4496000</v>
      </c>
      <c r="D14" s="103">
        <v>0.2519190900431445</v>
      </c>
    </row>
    <row r="15" spans="1:4" s="45" customFormat="1" ht="15.6" customHeight="1" x14ac:dyDescent="0.3">
      <c r="A15" s="102" t="s">
        <v>355</v>
      </c>
      <c r="B15" s="16">
        <v>500000</v>
      </c>
      <c r="C15" s="16">
        <v>42000</v>
      </c>
      <c r="D15" s="103">
        <v>8.4000000000000005E-2</v>
      </c>
    </row>
    <row r="16" spans="1:4" s="45" customFormat="1" ht="15.6" customHeight="1" x14ac:dyDescent="0.3">
      <c r="A16" s="102" t="s">
        <v>343</v>
      </c>
      <c r="B16" s="16">
        <v>34058000</v>
      </c>
      <c r="C16" s="16">
        <v>8208944.5999999996</v>
      </c>
      <c r="D16" s="103">
        <v>0.24102838099712254</v>
      </c>
    </row>
    <row r="17" spans="1:4" s="45" customFormat="1" ht="20.25" x14ac:dyDescent="0.3">
      <c r="A17" s="102" t="s">
        <v>344</v>
      </c>
      <c r="B17" s="16">
        <v>0</v>
      </c>
      <c r="C17" s="16">
        <v>1100</v>
      </c>
      <c r="D17" s="103"/>
    </row>
    <row r="18" spans="1:4" s="45" customFormat="1" ht="20.25" x14ac:dyDescent="0.3">
      <c r="A18" s="102" t="s">
        <v>356</v>
      </c>
      <c r="B18" s="16">
        <v>187000</v>
      </c>
      <c r="C18" s="16">
        <v>131000</v>
      </c>
      <c r="D18" s="103">
        <v>0.70053475935828879</v>
      </c>
    </row>
    <row r="19" spans="1:4" s="45" customFormat="1" ht="10.15" x14ac:dyDescent="0.3">
      <c r="A19" s="102" t="s">
        <v>345</v>
      </c>
      <c r="B19" s="16">
        <v>0</v>
      </c>
      <c r="C19" s="16">
        <v>68700</v>
      </c>
      <c r="D19" s="103"/>
    </row>
    <row r="20" spans="1:4" ht="13.15" x14ac:dyDescent="0.4">
      <c r="A20" s="28" t="s">
        <v>160</v>
      </c>
      <c r="B20" s="19">
        <v>134790000</v>
      </c>
      <c r="C20" s="19">
        <v>44245916.730000004</v>
      </c>
      <c r="D20" s="20">
        <v>0.32825815513020262</v>
      </c>
    </row>
    <row r="21" spans="1:4" x14ac:dyDescent="0.35">
      <c r="A21" s="29" t="s">
        <v>296</v>
      </c>
    </row>
    <row r="22" spans="1:4" x14ac:dyDescent="0.35">
      <c r="C22"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13</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333</v>
      </c>
      <c r="B9" s="16">
        <v>6553000</v>
      </c>
      <c r="C9" s="16">
        <v>1672000</v>
      </c>
      <c r="D9" s="103">
        <v>0.25515031283381656</v>
      </c>
    </row>
    <row r="10" spans="1:4" s="45" customFormat="1" ht="15" customHeight="1" x14ac:dyDescent="0.3">
      <c r="A10" s="102" t="s">
        <v>336</v>
      </c>
      <c r="B10" s="16">
        <v>482000</v>
      </c>
      <c r="C10" s="16">
        <v>707000</v>
      </c>
      <c r="D10" s="103">
        <v>1.4668049792531119</v>
      </c>
    </row>
    <row r="11" spans="1:4" s="45" customFormat="1" ht="15" customHeight="1" x14ac:dyDescent="0.3">
      <c r="A11" s="102" t="s">
        <v>340</v>
      </c>
      <c r="B11" s="16">
        <v>811000</v>
      </c>
      <c r="C11" s="16">
        <v>1452650</v>
      </c>
      <c r="D11" s="103">
        <v>1.7911837237977806</v>
      </c>
    </row>
    <row r="12" spans="1:4" s="45" customFormat="1" ht="15" customHeight="1" x14ac:dyDescent="0.3">
      <c r="A12" s="102" t="s">
        <v>341</v>
      </c>
      <c r="B12" s="16">
        <v>959000</v>
      </c>
      <c r="C12" s="16">
        <v>562388.31000000006</v>
      </c>
      <c r="D12" s="103">
        <v>0.58643202294056318</v>
      </c>
    </row>
    <row r="13" spans="1:4" s="45" customFormat="1" ht="15" customHeight="1" x14ac:dyDescent="0.3">
      <c r="A13" s="102" t="s">
        <v>342</v>
      </c>
      <c r="B13" s="16">
        <v>756000</v>
      </c>
      <c r="C13" s="16">
        <v>312000</v>
      </c>
      <c r="D13" s="103">
        <v>0.41269841269841268</v>
      </c>
    </row>
    <row r="14" spans="1:4" s="45" customFormat="1" ht="20.25" x14ac:dyDescent="0.3">
      <c r="A14" s="102" t="s">
        <v>344</v>
      </c>
      <c r="B14" s="16">
        <v>882000</v>
      </c>
      <c r="C14" s="16">
        <v>5160</v>
      </c>
      <c r="D14" s="103">
        <v>5.8503401360544219E-3</v>
      </c>
    </row>
    <row r="15" spans="1:4" s="45" customFormat="1" ht="20.25" x14ac:dyDescent="0.3">
      <c r="A15" s="102" t="s">
        <v>356</v>
      </c>
      <c r="B15" s="16">
        <v>0</v>
      </c>
      <c r="C15" s="16">
        <v>306000</v>
      </c>
      <c r="D15" s="103"/>
    </row>
    <row r="16" spans="1:4" s="45" customFormat="1" ht="10.15" x14ac:dyDescent="0.3">
      <c r="A16" s="102" t="s">
        <v>345</v>
      </c>
      <c r="B16" s="16">
        <v>18000</v>
      </c>
      <c r="C16" s="16">
        <v>9610</v>
      </c>
      <c r="D16" s="103">
        <v>0.53388888888888886</v>
      </c>
    </row>
    <row r="17" spans="1:4" s="45" customFormat="1" ht="15" customHeight="1" x14ac:dyDescent="0.3">
      <c r="A17" s="102" t="s">
        <v>372</v>
      </c>
      <c r="B17" s="16">
        <v>1850000</v>
      </c>
      <c r="C17" s="16">
        <v>25000</v>
      </c>
      <c r="D17" s="103">
        <v>1.3513513513513514E-2</v>
      </c>
    </row>
    <row r="18" spans="1:4" ht="13.15" x14ac:dyDescent="0.4">
      <c r="A18" s="28" t="s">
        <v>160</v>
      </c>
      <c r="B18" s="19">
        <v>12311000</v>
      </c>
      <c r="C18" s="19">
        <v>5051808.3100000005</v>
      </c>
      <c r="D18" s="20">
        <v>0.41034914385508892</v>
      </c>
    </row>
    <row r="19" spans="1:4" x14ac:dyDescent="0.35">
      <c r="A19" s="29" t="s">
        <v>296</v>
      </c>
    </row>
    <row r="20" spans="1:4" x14ac:dyDescent="0.35">
      <c r="C20"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14</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162708000</v>
      </c>
      <c r="C9" s="16">
        <v>36373000</v>
      </c>
      <c r="D9" s="103">
        <v>0.22354770509132926</v>
      </c>
    </row>
    <row r="10" spans="1:4" s="45" customFormat="1" ht="15" customHeight="1" x14ac:dyDescent="0.3">
      <c r="A10" s="102" t="s">
        <v>333</v>
      </c>
      <c r="B10" s="16">
        <v>13839000</v>
      </c>
      <c r="C10" s="16">
        <v>16064000</v>
      </c>
      <c r="D10" s="103">
        <v>1.1607775128260713</v>
      </c>
    </row>
    <row r="11" spans="1:4" s="45" customFormat="1" ht="15" customHeight="1" x14ac:dyDescent="0.3">
      <c r="A11" s="102" t="s">
        <v>347</v>
      </c>
      <c r="B11" s="16">
        <v>17454000</v>
      </c>
      <c r="C11" s="16">
        <v>13577490</v>
      </c>
      <c r="D11" s="103">
        <v>0.77790134066689587</v>
      </c>
    </row>
    <row r="12" spans="1:4" s="45" customFormat="1" ht="15" customHeight="1" x14ac:dyDescent="0.3">
      <c r="A12" s="102" t="s">
        <v>336</v>
      </c>
      <c r="B12" s="16">
        <v>182000</v>
      </c>
      <c r="C12" s="16">
        <v>199000</v>
      </c>
      <c r="D12" s="103">
        <v>1.0934065934065933</v>
      </c>
    </row>
    <row r="13" spans="1:4" s="45" customFormat="1" ht="15" customHeight="1" x14ac:dyDescent="0.3">
      <c r="A13" s="102" t="s">
        <v>340</v>
      </c>
      <c r="B13" s="16">
        <v>824000</v>
      </c>
      <c r="C13" s="16">
        <v>58610</v>
      </c>
      <c r="D13" s="103">
        <v>7.1128640776699031E-2</v>
      </c>
    </row>
    <row r="14" spans="1:4" s="45" customFormat="1" ht="15" customHeight="1" x14ac:dyDescent="0.3">
      <c r="A14" s="102" t="s">
        <v>341</v>
      </c>
      <c r="B14" s="16">
        <v>3475000</v>
      </c>
      <c r="C14" s="16">
        <v>2472355.2499999995</v>
      </c>
      <c r="D14" s="103">
        <v>0.71146913669064737</v>
      </c>
    </row>
    <row r="15" spans="1:4" s="45" customFormat="1" ht="15" customHeight="1" x14ac:dyDescent="0.3">
      <c r="A15" s="102" t="s">
        <v>342</v>
      </c>
      <c r="B15" s="16">
        <v>11309000</v>
      </c>
      <c r="C15" s="16">
        <v>11264000</v>
      </c>
      <c r="D15" s="103">
        <v>0.99602086833495451</v>
      </c>
    </row>
    <row r="16" spans="1:4" s="45" customFormat="1" ht="15" customHeight="1" x14ac:dyDescent="0.3">
      <c r="A16" s="102" t="s">
        <v>343</v>
      </c>
      <c r="B16" s="16">
        <v>32925000</v>
      </c>
      <c r="C16" s="16">
        <v>15648316</v>
      </c>
      <c r="D16" s="103">
        <v>0.4752715565679575</v>
      </c>
    </row>
    <row r="17" spans="1:4" s="45" customFormat="1" ht="20.25" x14ac:dyDescent="0.3">
      <c r="A17" s="102" t="s">
        <v>344</v>
      </c>
      <c r="B17" s="16">
        <v>168000</v>
      </c>
      <c r="C17" s="16">
        <v>409540</v>
      </c>
      <c r="D17" s="103">
        <v>2.4377380952380951</v>
      </c>
    </row>
    <row r="18" spans="1:4" s="45" customFormat="1" ht="20.25" x14ac:dyDescent="0.3">
      <c r="A18" s="102" t="s">
        <v>356</v>
      </c>
      <c r="B18" s="16">
        <v>0</v>
      </c>
      <c r="C18" s="16">
        <v>208000</v>
      </c>
      <c r="D18" s="103"/>
    </row>
    <row r="19" spans="1:4" ht="13.15" x14ac:dyDescent="0.4">
      <c r="A19" s="28" t="s">
        <v>160</v>
      </c>
      <c r="B19" s="19">
        <v>242884000</v>
      </c>
      <c r="C19" s="19">
        <v>96274311.25</v>
      </c>
      <c r="D19" s="20">
        <v>0.39637979961627778</v>
      </c>
    </row>
    <row r="20" spans="1:4" x14ac:dyDescent="0.35">
      <c r="A20" s="29" t="s">
        <v>296</v>
      </c>
    </row>
    <row r="21" spans="1:4" x14ac:dyDescent="0.35">
      <c r="C21"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57</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299280000</v>
      </c>
      <c r="C9" s="16">
        <v>87124000</v>
      </c>
      <c r="D9" s="103">
        <v>0.29111200213846566</v>
      </c>
    </row>
    <row r="10" spans="1:4" s="45" customFormat="1" ht="15" customHeight="1" x14ac:dyDescent="0.3">
      <c r="A10" s="102" t="s">
        <v>333</v>
      </c>
      <c r="B10" s="16">
        <v>48077000</v>
      </c>
      <c r="C10" s="16">
        <v>13701000</v>
      </c>
      <c r="D10" s="103">
        <v>0.28498034403144956</v>
      </c>
    </row>
    <row r="11" spans="1:4" s="45" customFormat="1" ht="15" customHeight="1" x14ac:dyDescent="0.3">
      <c r="A11" s="102" t="s">
        <v>347</v>
      </c>
      <c r="B11" s="16">
        <v>11937000</v>
      </c>
      <c r="C11" s="16">
        <v>867160</v>
      </c>
      <c r="D11" s="103">
        <v>7.2644718103376055E-2</v>
      </c>
    </row>
    <row r="12" spans="1:4" s="45" customFormat="1" ht="15" customHeight="1" x14ac:dyDescent="0.3">
      <c r="A12" s="102" t="s">
        <v>376</v>
      </c>
      <c r="B12" s="16">
        <v>1293000</v>
      </c>
      <c r="C12" s="16">
        <v>1197040</v>
      </c>
      <c r="D12" s="103">
        <v>0.92578499613302401</v>
      </c>
    </row>
    <row r="13" spans="1:4" s="45" customFormat="1" ht="15" customHeight="1" x14ac:dyDescent="0.3">
      <c r="A13" s="102" t="s">
        <v>336</v>
      </c>
      <c r="B13" s="16">
        <v>0</v>
      </c>
      <c r="C13" s="16">
        <v>46000</v>
      </c>
      <c r="D13" s="103"/>
    </row>
    <row r="14" spans="1:4" s="45" customFormat="1" ht="15" customHeight="1" x14ac:dyDescent="0.3">
      <c r="A14" s="102" t="s">
        <v>352</v>
      </c>
      <c r="B14" s="16">
        <v>0</v>
      </c>
      <c r="C14" s="16">
        <v>3974000</v>
      </c>
      <c r="D14" s="103"/>
    </row>
    <row r="15" spans="1:4" s="45" customFormat="1" ht="15" customHeight="1" x14ac:dyDescent="0.3">
      <c r="A15" s="102" t="s">
        <v>340</v>
      </c>
      <c r="B15" s="16">
        <v>20575000</v>
      </c>
      <c r="C15" s="16">
        <v>14729690</v>
      </c>
      <c r="D15" s="103">
        <v>0.71590230862697446</v>
      </c>
    </row>
    <row r="16" spans="1:4" s="45" customFormat="1" ht="15" customHeight="1" x14ac:dyDescent="0.3">
      <c r="A16" s="102" t="s">
        <v>341</v>
      </c>
      <c r="B16" s="16">
        <v>32390000</v>
      </c>
      <c r="C16" s="16">
        <v>30353143.089999996</v>
      </c>
      <c r="D16" s="103">
        <v>0.93711463692497676</v>
      </c>
    </row>
    <row r="17" spans="1:4" s="45" customFormat="1" ht="15" customHeight="1" x14ac:dyDescent="0.3">
      <c r="A17" s="102" t="s">
        <v>342</v>
      </c>
      <c r="B17" s="16">
        <v>9374000</v>
      </c>
      <c r="C17" s="16">
        <v>10985000</v>
      </c>
      <c r="D17" s="103">
        <v>1.1718583315553659</v>
      </c>
    </row>
    <row r="18" spans="1:4" s="45" customFormat="1" ht="15" customHeight="1" x14ac:dyDescent="0.3">
      <c r="A18" s="102" t="s">
        <v>355</v>
      </c>
      <c r="B18" s="16">
        <v>2500000</v>
      </c>
      <c r="C18" s="16">
        <v>87000</v>
      </c>
      <c r="D18" s="103">
        <v>3.4799999999999998E-2</v>
      </c>
    </row>
    <row r="19" spans="1:4" s="45" customFormat="1" ht="15" customHeight="1" x14ac:dyDescent="0.3">
      <c r="A19" s="102" t="s">
        <v>343</v>
      </c>
      <c r="B19" s="16">
        <v>64593000</v>
      </c>
      <c r="C19" s="16">
        <v>28139765.079999998</v>
      </c>
      <c r="D19" s="103">
        <v>0.43564728499992256</v>
      </c>
    </row>
    <row r="20" spans="1:4" s="45" customFormat="1" ht="20.25" x14ac:dyDescent="0.3">
      <c r="A20" s="102" t="s">
        <v>344</v>
      </c>
      <c r="B20" s="16">
        <v>42007000</v>
      </c>
      <c r="C20" s="16">
        <v>1114030</v>
      </c>
      <c r="D20" s="103">
        <v>2.6520103792225105E-2</v>
      </c>
    </row>
    <row r="21" spans="1:4" s="45" customFormat="1" ht="20.25" x14ac:dyDescent="0.3">
      <c r="A21" s="102" t="s">
        <v>356</v>
      </c>
      <c r="B21" s="16">
        <v>8770000</v>
      </c>
      <c r="C21" s="16">
        <v>5023000</v>
      </c>
      <c r="D21" s="103">
        <v>0.57274800456100339</v>
      </c>
    </row>
    <row r="22" spans="1:4" s="45" customFormat="1" ht="15" customHeight="1" x14ac:dyDescent="0.3">
      <c r="A22" s="102" t="s">
        <v>372</v>
      </c>
      <c r="B22" s="16">
        <v>4300000</v>
      </c>
      <c r="C22" s="16">
        <v>13000</v>
      </c>
      <c r="D22" s="103">
        <v>3.0232558139534882E-3</v>
      </c>
    </row>
    <row r="23" spans="1:4" s="45" customFormat="1" ht="15" customHeight="1" x14ac:dyDescent="0.3">
      <c r="A23" s="102" t="s">
        <v>377</v>
      </c>
      <c r="B23" s="16">
        <v>9015000</v>
      </c>
      <c r="C23" s="16">
        <v>1000</v>
      </c>
      <c r="D23" s="103">
        <v>1.1092623405435385E-4</v>
      </c>
    </row>
    <row r="24" spans="1:4" ht="13.15" x14ac:dyDescent="0.4">
      <c r="A24" s="28" t="s">
        <v>160</v>
      </c>
      <c r="B24" s="19">
        <v>554111000</v>
      </c>
      <c r="C24" s="19">
        <v>197354828.17000002</v>
      </c>
      <c r="D24" s="20">
        <v>0.35616479039398247</v>
      </c>
    </row>
    <row r="25" spans="1:4" x14ac:dyDescent="0.35">
      <c r="A25" s="29" t="s">
        <v>296</v>
      </c>
    </row>
    <row r="26" spans="1:4" x14ac:dyDescent="0.35">
      <c r="C26"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13</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561.05999999999995</v>
      </c>
      <c r="E9" s="17"/>
    </row>
    <row r="10" spans="1:7" x14ac:dyDescent="0.35">
      <c r="A10" s="27" t="s">
        <v>28</v>
      </c>
      <c r="B10" s="15" t="s">
        <v>29</v>
      </c>
      <c r="C10" s="16">
        <v>0</v>
      </c>
      <c r="D10" s="16">
        <v>87770.77</v>
      </c>
      <c r="E10" s="17"/>
    </row>
    <row r="11" spans="1:7" x14ac:dyDescent="0.35">
      <c r="A11" s="27" t="s">
        <v>32</v>
      </c>
      <c r="B11" s="15" t="s">
        <v>60</v>
      </c>
      <c r="C11" s="16">
        <v>0</v>
      </c>
      <c r="D11" s="16">
        <v>636778.18000000005</v>
      </c>
      <c r="E11" s="17"/>
    </row>
    <row r="12" spans="1:7" x14ac:dyDescent="0.35">
      <c r="A12" s="27" t="s">
        <v>33</v>
      </c>
      <c r="B12" s="15" t="s">
        <v>34</v>
      </c>
      <c r="C12" s="16">
        <v>0</v>
      </c>
      <c r="D12" s="16">
        <v>702198.56</v>
      </c>
      <c r="E12" s="17"/>
      <c r="G12" s="38"/>
    </row>
    <row r="13" spans="1:7" x14ac:dyDescent="0.35">
      <c r="A13" s="27" t="s">
        <v>35</v>
      </c>
      <c r="B13" s="15" t="s">
        <v>36</v>
      </c>
      <c r="C13" s="16">
        <v>36254190</v>
      </c>
      <c r="D13" s="16">
        <v>12010569.67</v>
      </c>
      <c r="E13" s="17">
        <v>0.33128776756562484</v>
      </c>
      <c r="G13" s="38"/>
    </row>
    <row r="14" spans="1:7" x14ac:dyDescent="0.35">
      <c r="A14" s="27" t="s">
        <v>37</v>
      </c>
      <c r="B14" s="15" t="s">
        <v>38</v>
      </c>
      <c r="C14" s="16">
        <v>232590</v>
      </c>
      <c r="D14" s="16">
        <v>249471.89</v>
      </c>
      <c r="E14" s="17">
        <v>1.0725821832408962</v>
      </c>
      <c r="G14" s="38"/>
    </row>
    <row r="15" spans="1:7" x14ac:dyDescent="0.35">
      <c r="A15" s="27" t="s">
        <v>39</v>
      </c>
      <c r="B15" s="15" t="s">
        <v>40</v>
      </c>
      <c r="C15" s="16">
        <v>0</v>
      </c>
      <c r="D15" s="16">
        <v>27595.43</v>
      </c>
      <c r="E15" s="17"/>
      <c r="G15" s="38"/>
    </row>
    <row r="16" spans="1:7" ht="20.65" x14ac:dyDescent="0.35">
      <c r="A16" s="27" t="s">
        <v>42</v>
      </c>
      <c r="B16" s="15" t="s">
        <v>62</v>
      </c>
      <c r="C16" s="16">
        <v>11944130</v>
      </c>
      <c r="D16" s="16">
        <v>12573762.51</v>
      </c>
      <c r="E16" s="17">
        <v>1.0527148071898078</v>
      </c>
      <c r="G16" s="38"/>
    </row>
    <row r="17" spans="1:7" ht="20.65" x14ac:dyDescent="0.35">
      <c r="A17" s="27" t="s">
        <v>48</v>
      </c>
      <c r="B17" s="15" t="s">
        <v>63</v>
      </c>
      <c r="C17" s="16">
        <v>0</v>
      </c>
      <c r="D17" s="16">
        <v>11746.85</v>
      </c>
      <c r="E17" s="17"/>
      <c r="G17" s="38"/>
    </row>
    <row r="18" spans="1:7" ht="13.15" x14ac:dyDescent="0.4">
      <c r="A18" s="28" t="s">
        <v>6</v>
      </c>
      <c r="B18" s="18"/>
      <c r="C18" s="19">
        <v>48430910</v>
      </c>
      <c r="D18" s="19">
        <v>26300454.920000002</v>
      </c>
      <c r="E18" s="20">
        <v>0.54305101679898238</v>
      </c>
      <c r="G18" s="38"/>
    </row>
    <row r="19" spans="1:7" x14ac:dyDescent="0.35">
      <c r="A19"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91</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5604000</v>
      </c>
      <c r="C9" s="16">
        <v>6502000</v>
      </c>
      <c r="D9" s="103">
        <v>1.1602426837972877</v>
      </c>
    </row>
    <row r="10" spans="1:4" s="45" customFormat="1" ht="15" customHeight="1" x14ac:dyDescent="0.3">
      <c r="A10" s="102" t="s">
        <v>333</v>
      </c>
      <c r="B10" s="16">
        <v>68721000</v>
      </c>
      <c r="C10" s="16">
        <v>3204000</v>
      </c>
      <c r="D10" s="103">
        <v>4.662330292050465E-2</v>
      </c>
    </row>
    <row r="11" spans="1:4" s="45" customFormat="1" ht="30.4" x14ac:dyDescent="0.3">
      <c r="A11" s="102" t="s">
        <v>334</v>
      </c>
      <c r="B11" s="16">
        <v>0</v>
      </c>
      <c r="C11" s="16">
        <v>200</v>
      </c>
      <c r="D11" s="103"/>
    </row>
    <row r="12" spans="1:4" s="45" customFormat="1" ht="15" customHeight="1" x14ac:dyDescent="0.3">
      <c r="A12" s="102" t="s">
        <v>350</v>
      </c>
      <c r="B12" s="16">
        <v>0</v>
      </c>
      <c r="C12" s="16">
        <v>950</v>
      </c>
      <c r="D12" s="103"/>
    </row>
    <row r="13" spans="1:4" s="45" customFormat="1" ht="15" customHeight="1" x14ac:dyDescent="0.3">
      <c r="A13" s="102" t="s">
        <v>336</v>
      </c>
      <c r="B13" s="16">
        <v>49000</v>
      </c>
      <c r="C13" s="16">
        <v>334000</v>
      </c>
      <c r="D13" s="103">
        <v>6.8163265306122449</v>
      </c>
    </row>
    <row r="14" spans="1:4" s="45" customFormat="1" ht="15" customHeight="1" x14ac:dyDescent="0.3">
      <c r="A14" s="102" t="s">
        <v>340</v>
      </c>
      <c r="B14" s="16">
        <v>3967000</v>
      </c>
      <c r="C14" s="16">
        <v>2065060</v>
      </c>
      <c r="D14" s="103">
        <v>0.52055961683892105</v>
      </c>
    </row>
    <row r="15" spans="1:4" s="45" customFormat="1" ht="15" customHeight="1" x14ac:dyDescent="0.3">
      <c r="A15" s="102" t="s">
        <v>341</v>
      </c>
      <c r="B15" s="16">
        <v>13641000</v>
      </c>
      <c r="C15" s="16">
        <v>9921873.1900000013</v>
      </c>
      <c r="D15" s="103">
        <v>0.72735673264423439</v>
      </c>
    </row>
    <row r="16" spans="1:4" s="45" customFormat="1" ht="15" customHeight="1" x14ac:dyDescent="0.3">
      <c r="A16" s="102" t="s">
        <v>342</v>
      </c>
      <c r="B16" s="16">
        <v>2883000</v>
      </c>
      <c r="C16" s="16">
        <v>1435000</v>
      </c>
      <c r="D16" s="103">
        <v>0.4977454040929587</v>
      </c>
    </row>
    <row r="17" spans="1:4" s="45" customFormat="1" ht="15" customHeight="1" x14ac:dyDescent="0.3">
      <c r="A17" s="102" t="s">
        <v>355</v>
      </c>
      <c r="B17" s="16">
        <v>2000000</v>
      </c>
      <c r="C17" s="16">
        <v>0</v>
      </c>
      <c r="D17" s="103">
        <v>0</v>
      </c>
    </row>
    <row r="18" spans="1:4" s="45" customFormat="1" ht="20.25" x14ac:dyDescent="0.3">
      <c r="A18" s="102" t="s">
        <v>344</v>
      </c>
      <c r="B18" s="16">
        <v>0</v>
      </c>
      <c r="C18" s="16">
        <v>3060</v>
      </c>
      <c r="D18" s="103"/>
    </row>
    <row r="19" spans="1:4" s="45" customFormat="1" ht="20.25" x14ac:dyDescent="0.3">
      <c r="A19" s="102" t="s">
        <v>356</v>
      </c>
      <c r="B19" s="16">
        <v>48142000</v>
      </c>
      <c r="C19" s="16">
        <v>27121000</v>
      </c>
      <c r="D19" s="103">
        <v>0.5633542436957335</v>
      </c>
    </row>
    <row r="20" spans="1:4" s="45" customFormat="1" ht="10.15" x14ac:dyDescent="0.3">
      <c r="A20" s="102" t="s">
        <v>345</v>
      </c>
      <c r="B20" s="16">
        <v>8752000</v>
      </c>
      <c r="C20" s="16">
        <v>516660</v>
      </c>
      <c r="D20" s="103">
        <v>5.9033363802559413E-2</v>
      </c>
    </row>
    <row r="21" spans="1:4" s="45" customFormat="1" ht="15" customHeight="1" x14ac:dyDescent="0.3">
      <c r="A21" s="102" t="s">
        <v>372</v>
      </c>
      <c r="B21" s="16">
        <v>1220000</v>
      </c>
      <c r="C21" s="16">
        <v>6741000</v>
      </c>
      <c r="D21" s="103">
        <v>5.5254098360655739</v>
      </c>
    </row>
    <row r="22" spans="1:4" ht="13.15" x14ac:dyDescent="0.4">
      <c r="A22" s="28" t="s">
        <v>160</v>
      </c>
      <c r="B22" s="19">
        <v>154979000</v>
      </c>
      <c r="C22" s="19">
        <v>57844803.189999998</v>
      </c>
      <c r="D22" s="20">
        <v>0.37324284703088806</v>
      </c>
    </row>
    <row r="23" spans="1:4" x14ac:dyDescent="0.35">
      <c r="A23" s="29" t="s">
        <v>296</v>
      </c>
    </row>
    <row r="27" spans="1:4" x14ac:dyDescent="0.35">
      <c r="B27"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22</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4" t="s">
        <v>332</v>
      </c>
      <c r="B9" s="105">
        <v>66927000</v>
      </c>
      <c r="C9" s="105">
        <v>7820000</v>
      </c>
      <c r="D9" s="103">
        <v>0.11684372525288747</v>
      </c>
    </row>
    <row r="10" spans="1:4" s="45" customFormat="1" ht="15" customHeight="1" x14ac:dyDescent="0.3">
      <c r="A10" s="104" t="s">
        <v>333</v>
      </c>
      <c r="B10" s="105">
        <v>30638000</v>
      </c>
      <c r="C10" s="105">
        <v>18556000</v>
      </c>
      <c r="D10" s="103">
        <v>0.60565311051635229</v>
      </c>
    </row>
    <row r="11" spans="1:4" s="45" customFormat="1" ht="15" customHeight="1" x14ac:dyDescent="0.3">
      <c r="A11" s="104" t="s">
        <v>378</v>
      </c>
      <c r="B11" s="105">
        <v>0</v>
      </c>
      <c r="C11" s="105">
        <v>-100</v>
      </c>
      <c r="D11" s="103"/>
    </row>
    <row r="12" spans="1:4" s="45" customFormat="1" ht="15" customHeight="1" x14ac:dyDescent="0.3">
      <c r="A12" s="104" t="s">
        <v>336</v>
      </c>
      <c r="B12" s="105">
        <v>3354000</v>
      </c>
      <c r="C12" s="105">
        <v>282000</v>
      </c>
      <c r="D12" s="103">
        <v>8.4078711985688726E-2</v>
      </c>
    </row>
    <row r="13" spans="1:4" s="45" customFormat="1" ht="15" customHeight="1" x14ac:dyDescent="0.3">
      <c r="A13" s="104" t="s">
        <v>352</v>
      </c>
      <c r="B13" s="105">
        <v>144851000</v>
      </c>
      <c r="C13" s="105">
        <v>1699000</v>
      </c>
      <c r="D13" s="103">
        <v>1.1729294240288296E-2</v>
      </c>
    </row>
    <row r="14" spans="1:4" s="45" customFormat="1" ht="15" customHeight="1" x14ac:dyDescent="0.3">
      <c r="A14" s="104" t="s">
        <v>340</v>
      </c>
      <c r="B14" s="105">
        <v>200000</v>
      </c>
      <c r="C14" s="105">
        <v>13820</v>
      </c>
      <c r="D14" s="103">
        <v>6.9099999999999995E-2</v>
      </c>
    </row>
    <row r="15" spans="1:4" s="45" customFormat="1" ht="15" customHeight="1" x14ac:dyDescent="0.3">
      <c r="A15" s="104" t="s">
        <v>341</v>
      </c>
      <c r="B15" s="105">
        <v>13324000</v>
      </c>
      <c r="C15" s="105">
        <v>10418978.479999999</v>
      </c>
      <c r="D15" s="103">
        <v>0.78197076553587497</v>
      </c>
    </row>
    <row r="16" spans="1:4" s="45" customFormat="1" ht="15" customHeight="1" x14ac:dyDescent="0.3">
      <c r="A16" s="104" t="s">
        <v>342</v>
      </c>
      <c r="B16" s="105">
        <v>7874000</v>
      </c>
      <c r="C16" s="105">
        <v>4160000</v>
      </c>
      <c r="D16" s="103">
        <v>0.52832105664211326</v>
      </c>
    </row>
    <row r="17" spans="1:4" s="45" customFormat="1" ht="15" customHeight="1" x14ac:dyDescent="0.3">
      <c r="A17" s="104" t="s">
        <v>355</v>
      </c>
      <c r="B17" s="105">
        <v>0</v>
      </c>
      <c r="C17" s="105">
        <v>0</v>
      </c>
      <c r="D17" s="103"/>
    </row>
    <row r="18" spans="1:4" s="45" customFormat="1" ht="20.25" x14ac:dyDescent="0.3">
      <c r="A18" s="104" t="s">
        <v>379</v>
      </c>
      <c r="B18" s="105">
        <v>60000</v>
      </c>
      <c r="C18" s="105">
        <v>22000</v>
      </c>
      <c r="D18" s="103">
        <v>0.36666666666666664</v>
      </c>
    </row>
    <row r="19" spans="1:4" s="45" customFormat="1" ht="23.65" customHeight="1" x14ac:dyDescent="0.3">
      <c r="A19" s="102" t="s">
        <v>344</v>
      </c>
      <c r="B19" s="16">
        <v>454000</v>
      </c>
      <c r="C19" s="16">
        <v>219440</v>
      </c>
      <c r="D19" s="103">
        <v>0.48334801762114538</v>
      </c>
    </row>
    <row r="20" spans="1:4" s="45" customFormat="1" ht="20.25" x14ac:dyDescent="0.3">
      <c r="A20" s="102" t="s">
        <v>356</v>
      </c>
      <c r="B20" s="16">
        <v>20000000</v>
      </c>
      <c r="C20" s="16">
        <v>8507000</v>
      </c>
      <c r="D20" s="103">
        <v>0.42535000000000001</v>
      </c>
    </row>
    <row r="21" spans="1:4" s="45" customFormat="1" ht="10.15" x14ac:dyDescent="0.3">
      <c r="A21" s="102" t="s">
        <v>345</v>
      </c>
      <c r="B21" s="16">
        <v>2527000</v>
      </c>
      <c r="C21" s="16">
        <v>1020210</v>
      </c>
      <c r="D21" s="103">
        <v>0.4037237831420657</v>
      </c>
    </row>
    <row r="22" spans="1:4" s="45" customFormat="1" ht="11.65" x14ac:dyDescent="0.3">
      <c r="A22" s="102" t="s">
        <v>380</v>
      </c>
      <c r="B22" s="16">
        <v>78000</v>
      </c>
      <c r="C22" s="16">
        <v>-24000</v>
      </c>
      <c r="D22" s="103"/>
    </row>
    <row r="23" spans="1:4" ht="13.15" x14ac:dyDescent="0.4">
      <c r="A23" s="28" t="s">
        <v>160</v>
      </c>
      <c r="B23" s="19">
        <v>290287000</v>
      </c>
      <c r="C23" s="19">
        <v>52694348.479999997</v>
      </c>
      <c r="D23" s="20">
        <v>0.18152500277311767</v>
      </c>
    </row>
    <row r="24" spans="1:4" x14ac:dyDescent="0.35">
      <c r="A24" s="29" t="s">
        <v>296</v>
      </c>
    </row>
    <row r="25" spans="1:4" ht="25.5" customHeight="1" x14ac:dyDescent="0.35">
      <c r="A25" s="121" t="s">
        <v>381</v>
      </c>
      <c r="B25" s="121"/>
      <c r="C25" s="121"/>
      <c r="D25" s="121"/>
    </row>
    <row r="26" spans="1:4" ht="51" customHeight="1" x14ac:dyDescent="0.35">
      <c r="A26" s="121" t="s">
        <v>382</v>
      </c>
      <c r="B26" s="121"/>
      <c r="C26" s="121"/>
      <c r="D26" s="121"/>
    </row>
  </sheetData>
  <mergeCells count="2">
    <mergeCell ref="A25:D25"/>
    <mergeCell ref="A26:D26"/>
  </mergeCells>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15</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30.4" x14ac:dyDescent="0.3">
      <c r="A9" s="102" t="s">
        <v>334</v>
      </c>
      <c r="B9" s="16">
        <v>0</v>
      </c>
      <c r="C9" s="16">
        <v>450</v>
      </c>
      <c r="D9" s="103"/>
    </row>
    <row r="10" spans="1:4" s="45" customFormat="1" ht="15" customHeight="1" x14ac:dyDescent="0.3">
      <c r="A10" s="102" t="s">
        <v>336</v>
      </c>
      <c r="B10" s="16">
        <v>2439000</v>
      </c>
      <c r="C10" s="16">
        <v>251000</v>
      </c>
      <c r="D10" s="103">
        <v>0.1029110291102911</v>
      </c>
    </row>
    <row r="11" spans="1:4" s="45" customFormat="1" ht="15" customHeight="1" x14ac:dyDescent="0.3">
      <c r="A11" s="102" t="s">
        <v>383</v>
      </c>
      <c r="B11" s="16">
        <v>0</v>
      </c>
      <c r="C11" s="16">
        <v>2000</v>
      </c>
      <c r="D11" s="103"/>
    </row>
    <row r="12" spans="1:4" s="45" customFormat="1" ht="15" customHeight="1" x14ac:dyDescent="0.3">
      <c r="A12" s="102" t="s">
        <v>384</v>
      </c>
      <c r="B12" s="16">
        <v>37000</v>
      </c>
      <c r="C12" s="16">
        <v>29000</v>
      </c>
      <c r="D12" s="103">
        <v>0.78378378378378377</v>
      </c>
    </row>
    <row r="13" spans="1:4" s="45" customFormat="1" ht="15" customHeight="1" x14ac:dyDescent="0.3">
      <c r="A13" s="102" t="s">
        <v>340</v>
      </c>
      <c r="B13" s="16">
        <v>114614000</v>
      </c>
      <c r="C13" s="16">
        <v>82054050</v>
      </c>
      <c r="D13" s="103">
        <v>0.71591646744725779</v>
      </c>
    </row>
    <row r="14" spans="1:4" s="45" customFormat="1" ht="15" customHeight="1" x14ac:dyDescent="0.3">
      <c r="A14" s="102" t="s">
        <v>342</v>
      </c>
      <c r="B14" s="16">
        <v>9659000</v>
      </c>
      <c r="C14" s="16">
        <v>4124000</v>
      </c>
      <c r="D14" s="103">
        <v>0.42695931255823583</v>
      </c>
    </row>
    <row r="15" spans="1:4" s="45" customFormat="1" ht="15" customHeight="1" x14ac:dyDescent="0.3">
      <c r="A15" s="102" t="s">
        <v>343</v>
      </c>
      <c r="B15" s="16">
        <v>122206000</v>
      </c>
      <c r="C15" s="16">
        <v>40936254.770000003</v>
      </c>
      <c r="D15" s="103">
        <v>0.33497745421665059</v>
      </c>
    </row>
    <row r="16" spans="1:4" s="45" customFormat="1" ht="20.25" x14ac:dyDescent="0.3">
      <c r="A16" s="102" t="s">
        <v>344</v>
      </c>
      <c r="B16" s="16">
        <v>4690000</v>
      </c>
      <c r="C16" s="16">
        <v>462600</v>
      </c>
      <c r="D16" s="103">
        <v>9.8635394456289979E-2</v>
      </c>
    </row>
    <row r="17" spans="1:4" s="45" customFormat="1" ht="10.15" x14ac:dyDescent="0.3">
      <c r="A17" s="102" t="s">
        <v>345</v>
      </c>
      <c r="B17" s="16">
        <v>0</v>
      </c>
      <c r="C17" s="16">
        <v>425820</v>
      </c>
      <c r="D17" s="103"/>
    </row>
    <row r="18" spans="1:4" ht="13.15" x14ac:dyDescent="0.4">
      <c r="A18" s="28" t="s">
        <v>160</v>
      </c>
      <c r="B18" s="19">
        <v>253645000</v>
      </c>
      <c r="C18" s="19">
        <v>128285174.77000001</v>
      </c>
      <c r="D18" s="20">
        <v>0.50576662173510223</v>
      </c>
    </row>
    <row r="19" spans="1:4" x14ac:dyDescent="0.35">
      <c r="A19"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58</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26600000</v>
      </c>
      <c r="C9" s="16">
        <v>7953000</v>
      </c>
      <c r="D9" s="103">
        <v>0.29898496240601502</v>
      </c>
    </row>
    <row r="10" spans="1:4" s="45" customFormat="1" ht="15" customHeight="1" x14ac:dyDescent="0.3">
      <c r="A10" s="102" t="s">
        <v>333</v>
      </c>
      <c r="B10" s="16">
        <v>1016000</v>
      </c>
      <c r="C10" s="16">
        <v>90000</v>
      </c>
      <c r="D10" s="103">
        <v>8.8582677165354326E-2</v>
      </c>
    </row>
    <row r="11" spans="1:4" s="45" customFormat="1" ht="15" customHeight="1" x14ac:dyDescent="0.3">
      <c r="A11" s="102" t="s">
        <v>336</v>
      </c>
      <c r="B11" s="16">
        <v>145000</v>
      </c>
      <c r="C11" s="16">
        <v>100000</v>
      </c>
      <c r="D11" s="103">
        <v>0.68965517241379315</v>
      </c>
    </row>
    <row r="12" spans="1:4" s="45" customFormat="1" ht="15" customHeight="1" x14ac:dyDescent="0.3">
      <c r="A12" s="102" t="s">
        <v>340</v>
      </c>
      <c r="B12" s="16">
        <v>1401000</v>
      </c>
      <c r="C12" s="16">
        <v>1147370</v>
      </c>
      <c r="D12" s="103">
        <v>0.81896502498215562</v>
      </c>
    </row>
    <row r="13" spans="1:4" s="45" customFormat="1" ht="15" customHeight="1" x14ac:dyDescent="0.3">
      <c r="A13" s="102" t="s">
        <v>341</v>
      </c>
      <c r="B13" s="16">
        <v>2997000</v>
      </c>
      <c r="C13" s="16">
        <v>1744070.82</v>
      </c>
      <c r="D13" s="103">
        <v>0.58193887887887885</v>
      </c>
    </row>
    <row r="14" spans="1:4" s="45" customFormat="1" ht="15" customHeight="1" x14ac:dyDescent="0.3">
      <c r="A14" s="102" t="s">
        <v>342</v>
      </c>
      <c r="B14" s="16">
        <v>1444000</v>
      </c>
      <c r="C14" s="16">
        <v>379000</v>
      </c>
      <c r="D14" s="103">
        <v>0.26246537396121883</v>
      </c>
    </row>
    <row r="15" spans="1:4" s="45" customFormat="1" ht="15" customHeight="1" x14ac:dyDescent="0.3">
      <c r="A15" s="102" t="s">
        <v>385</v>
      </c>
      <c r="B15" s="16">
        <v>1500000</v>
      </c>
      <c r="C15" s="16">
        <v>202580</v>
      </c>
      <c r="D15" s="103">
        <v>0.13505333333333333</v>
      </c>
    </row>
    <row r="16" spans="1:4" ht="13.15" x14ac:dyDescent="0.4">
      <c r="A16" s="28" t="s">
        <v>160</v>
      </c>
      <c r="B16" s="19">
        <v>35103000</v>
      </c>
      <c r="C16" s="19">
        <v>11616020.82</v>
      </c>
      <c r="D16" s="20">
        <v>0.33091248098453124</v>
      </c>
    </row>
    <row r="17" spans="1:1" x14ac:dyDescent="0.35">
      <c r="A17"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16</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261019000</v>
      </c>
      <c r="C9" s="16">
        <v>139432000</v>
      </c>
      <c r="D9" s="103">
        <v>0.53418333531275497</v>
      </c>
    </row>
    <row r="10" spans="1:4" s="45" customFormat="1" ht="15" customHeight="1" x14ac:dyDescent="0.3">
      <c r="A10" s="102" t="s">
        <v>333</v>
      </c>
      <c r="B10" s="16">
        <v>6071000</v>
      </c>
      <c r="C10" s="16">
        <v>2739000</v>
      </c>
      <c r="D10" s="103">
        <v>0.45116125844177235</v>
      </c>
    </row>
    <row r="11" spans="1:4" s="45" customFormat="1" ht="15" customHeight="1" x14ac:dyDescent="0.3">
      <c r="A11" s="102" t="s">
        <v>336</v>
      </c>
      <c r="B11" s="16">
        <v>0</v>
      </c>
      <c r="C11" s="16">
        <v>88000</v>
      </c>
      <c r="D11" s="103"/>
    </row>
    <row r="12" spans="1:4" s="45" customFormat="1" ht="15" customHeight="1" x14ac:dyDescent="0.3">
      <c r="A12" s="102" t="s">
        <v>340</v>
      </c>
      <c r="B12" s="16">
        <v>169000</v>
      </c>
      <c r="C12" s="16">
        <v>133930</v>
      </c>
      <c r="D12" s="103">
        <v>0.79248520710059167</v>
      </c>
    </row>
    <row r="13" spans="1:4" s="45" customFormat="1" ht="15" customHeight="1" x14ac:dyDescent="0.3">
      <c r="A13" s="102" t="s">
        <v>341</v>
      </c>
      <c r="B13" s="16">
        <v>3633000</v>
      </c>
      <c r="C13" s="16">
        <v>1972159.17</v>
      </c>
      <c r="D13" s="103">
        <v>0.54284590421139556</v>
      </c>
    </row>
    <row r="14" spans="1:4" s="45" customFormat="1" ht="15" customHeight="1" x14ac:dyDescent="0.3">
      <c r="A14" s="102" t="s">
        <v>342</v>
      </c>
      <c r="B14" s="16">
        <v>5508000</v>
      </c>
      <c r="C14" s="16">
        <v>1632000</v>
      </c>
      <c r="D14" s="103">
        <v>0.29629629629629628</v>
      </c>
    </row>
    <row r="15" spans="1:4" s="45" customFormat="1" ht="15" customHeight="1" x14ac:dyDescent="0.3">
      <c r="A15" s="102" t="s">
        <v>355</v>
      </c>
      <c r="B15" s="16">
        <v>250000</v>
      </c>
      <c r="C15" s="16">
        <v>153000</v>
      </c>
      <c r="D15" s="103">
        <v>0.61199999999999999</v>
      </c>
    </row>
    <row r="16" spans="1:4" s="45" customFormat="1" ht="20.25" x14ac:dyDescent="0.3">
      <c r="A16" s="102" t="s">
        <v>344</v>
      </c>
      <c r="B16" s="16">
        <v>0</v>
      </c>
      <c r="C16" s="16">
        <v>44890</v>
      </c>
      <c r="D16" s="103"/>
    </row>
    <row r="17" spans="1:4" s="45" customFormat="1" ht="20.25" x14ac:dyDescent="0.3">
      <c r="A17" s="102" t="s">
        <v>356</v>
      </c>
      <c r="B17" s="16">
        <v>0</v>
      </c>
      <c r="C17" s="16">
        <v>54000</v>
      </c>
      <c r="D17" s="103"/>
    </row>
    <row r="18" spans="1:4" s="45" customFormat="1" ht="10.15" x14ac:dyDescent="0.3">
      <c r="A18" s="102" t="s">
        <v>345</v>
      </c>
      <c r="B18" s="16">
        <v>1350000</v>
      </c>
      <c r="C18" s="16">
        <v>1615430</v>
      </c>
      <c r="D18" s="103">
        <v>1.1966148148148148</v>
      </c>
    </row>
    <row r="19" spans="1:4" s="45" customFormat="1" ht="11.65" x14ac:dyDescent="0.3">
      <c r="A19" s="102" t="s">
        <v>386</v>
      </c>
      <c r="B19" s="16">
        <v>0</v>
      </c>
      <c r="C19" s="16">
        <v>-538000</v>
      </c>
      <c r="D19" s="103"/>
    </row>
    <row r="20" spans="1:4" ht="13.15" x14ac:dyDescent="0.4">
      <c r="A20" s="28" t="s">
        <v>160</v>
      </c>
      <c r="B20" s="19">
        <v>278000000</v>
      </c>
      <c r="C20" s="19">
        <v>147326409.16999999</v>
      </c>
      <c r="D20" s="20">
        <v>0.52995111212230206</v>
      </c>
    </row>
    <row r="21" spans="1:4" x14ac:dyDescent="0.35">
      <c r="A21" s="29" t="s">
        <v>296</v>
      </c>
    </row>
    <row r="22" spans="1:4" ht="45" customHeight="1" x14ac:dyDescent="0.35">
      <c r="A22" s="121" t="s">
        <v>387</v>
      </c>
      <c r="B22" s="121"/>
      <c r="C22" s="121"/>
      <c r="D22" s="121"/>
    </row>
  </sheetData>
  <mergeCells count="1">
    <mergeCell ref="A22:D22"/>
  </mergeCells>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21</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350</v>
      </c>
      <c r="B9" s="16">
        <v>0</v>
      </c>
      <c r="C9" s="16">
        <v>240</v>
      </c>
      <c r="D9" s="103"/>
    </row>
    <row r="10" spans="1:4" s="45" customFormat="1" ht="15" customHeight="1" x14ac:dyDescent="0.3">
      <c r="A10" s="102" t="s">
        <v>336</v>
      </c>
      <c r="B10" s="16">
        <v>500000</v>
      </c>
      <c r="C10" s="16">
        <v>572000</v>
      </c>
      <c r="D10" s="103">
        <v>1.1439999999999999</v>
      </c>
    </row>
    <row r="11" spans="1:4" s="45" customFormat="1" ht="15" customHeight="1" x14ac:dyDescent="0.3">
      <c r="A11" s="102" t="s">
        <v>338</v>
      </c>
      <c r="B11" s="16">
        <v>0</v>
      </c>
      <c r="C11" s="16">
        <v>33550</v>
      </c>
      <c r="D11" s="103"/>
    </row>
    <row r="12" spans="1:4" s="45" customFormat="1" ht="15" customHeight="1" x14ac:dyDescent="0.3">
      <c r="A12" s="102" t="s">
        <v>340</v>
      </c>
      <c r="B12" s="16">
        <v>87763000</v>
      </c>
      <c r="C12" s="16">
        <v>67787350</v>
      </c>
      <c r="D12" s="103">
        <v>0.77239098481136703</v>
      </c>
    </row>
    <row r="13" spans="1:4" s="45" customFormat="1" ht="15" customHeight="1" x14ac:dyDescent="0.3">
      <c r="A13" s="102" t="s">
        <v>342</v>
      </c>
      <c r="B13" s="16">
        <v>4481000</v>
      </c>
      <c r="C13" s="16">
        <v>1768000</v>
      </c>
      <c r="D13" s="103">
        <v>0.39455478687792905</v>
      </c>
    </row>
    <row r="14" spans="1:4" s="45" customFormat="1" ht="15" customHeight="1" x14ac:dyDescent="0.3">
      <c r="A14" s="102" t="s">
        <v>343</v>
      </c>
      <c r="B14" s="16">
        <v>32141000</v>
      </c>
      <c r="C14" s="16">
        <v>23236763.98</v>
      </c>
      <c r="D14" s="103">
        <v>0.72296331725833052</v>
      </c>
    </row>
    <row r="15" spans="1:4" ht="13.15" x14ac:dyDescent="0.4">
      <c r="A15" s="28" t="s">
        <v>160</v>
      </c>
      <c r="B15" s="19">
        <v>124885000</v>
      </c>
      <c r="C15" s="19">
        <v>93397903.980000004</v>
      </c>
      <c r="D15" s="20">
        <v>0.7478712734115387</v>
      </c>
    </row>
    <row r="16" spans="1:4" x14ac:dyDescent="0.35">
      <c r="A16"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showZeros="0" zoomScaleNormal="10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6" ht="39" customHeight="1" x14ac:dyDescent="0.35">
      <c r="A1" s="23"/>
      <c r="B1" s="1"/>
      <c r="C1" s="41"/>
      <c r="D1" s="3" t="s">
        <v>25</v>
      </c>
    </row>
    <row r="3" spans="1:6" s="8" customFormat="1" ht="26.25" x14ac:dyDescent="0.4">
      <c r="A3" s="24" t="s">
        <v>331</v>
      </c>
      <c r="B3" s="4"/>
      <c r="C3" s="4"/>
      <c r="D3" s="4"/>
    </row>
    <row r="4" spans="1:6" s="8" customFormat="1" ht="13.15" x14ac:dyDescent="0.4">
      <c r="A4" s="24" t="s">
        <v>59</v>
      </c>
      <c r="B4" s="4"/>
      <c r="C4" s="4"/>
      <c r="D4" s="4"/>
    </row>
    <row r="5" spans="1:6" s="8" customFormat="1" ht="13.15" x14ac:dyDescent="0.4">
      <c r="A5" s="24" t="s">
        <v>297</v>
      </c>
      <c r="B5" s="4"/>
      <c r="C5" s="4"/>
      <c r="D5" s="4"/>
    </row>
    <row r="6" spans="1:6" s="8" customFormat="1" x14ac:dyDescent="0.35">
      <c r="A6" s="30"/>
    </row>
    <row r="7" spans="1:6" s="8" customFormat="1" x14ac:dyDescent="0.35">
      <c r="A7" s="30"/>
      <c r="D7" s="21" t="s">
        <v>1</v>
      </c>
    </row>
    <row r="8" spans="1:6" s="8" customFormat="1" ht="36" customHeight="1" x14ac:dyDescent="0.35">
      <c r="A8" s="26" t="s">
        <v>298</v>
      </c>
      <c r="B8" s="6" t="s">
        <v>294</v>
      </c>
      <c r="C8" s="6" t="s">
        <v>295</v>
      </c>
      <c r="D8" s="7" t="s">
        <v>5</v>
      </c>
    </row>
    <row r="9" spans="1:6" s="45" customFormat="1" ht="15" customHeight="1" x14ac:dyDescent="0.3">
      <c r="A9" s="102" t="s">
        <v>332</v>
      </c>
      <c r="B9" s="16">
        <v>205151000</v>
      </c>
      <c r="C9" s="16">
        <v>51090000</v>
      </c>
      <c r="D9" s="103">
        <v>0.24903607586606938</v>
      </c>
      <c r="F9" s="71"/>
    </row>
    <row r="10" spans="1:6" s="45" customFormat="1" ht="15" customHeight="1" x14ac:dyDescent="0.3">
      <c r="A10" s="102" t="s">
        <v>333</v>
      </c>
      <c r="B10" s="16">
        <v>51874000</v>
      </c>
      <c r="C10" s="16">
        <v>14849000</v>
      </c>
      <c r="D10" s="103">
        <v>0.28625130122990322</v>
      </c>
      <c r="F10" s="71"/>
    </row>
    <row r="11" spans="1:6" s="45" customFormat="1" ht="20.25" x14ac:dyDescent="0.3">
      <c r="A11" s="102" t="s">
        <v>388</v>
      </c>
      <c r="B11" s="16">
        <v>5450000</v>
      </c>
      <c r="C11" s="16">
        <v>2020000</v>
      </c>
      <c r="D11" s="103">
        <v>0.37064220183486241</v>
      </c>
      <c r="F11" s="71"/>
    </row>
    <row r="12" spans="1:6" s="45" customFormat="1" ht="15" customHeight="1" x14ac:dyDescent="0.3">
      <c r="A12" s="102" t="s">
        <v>389</v>
      </c>
      <c r="B12" s="16">
        <v>809000</v>
      </c>
      <c r="C12" s="16">
        <v>308850</v>
      </c>
      <c r="D12" s="103">
        <v>0.38176761433868972</v>
      </c>
      <c r="F12" s="71"/>
    </row>
    <row r="13" spans="1:6" s="45" customFormat="1" ht="20.25" x14ac:dyDescent="0.3">
      <c r="A13" s="102" t="s">
        <v>390</v>
      </c>
      <c r="B13" s="16">
        <v>102000</v>
      </c>
      <c r="C13" s="16">
        <v>69000</v>
      </c>
      <c r="D13" s="103">
        <v>0.67647058823529416</v>
      </c>
      <c r="F13" s="71"/>
    </row>
    <row r="14" spans="1:6" s="45" customFormat="1" ht="15.6" customHeight="1" x14ac:dyDescent="0.3">
      <c r="A14" s="102" t="s">
        <v>391</v>
      </c>
      <c r="B14" s="16">
        <v>0</v>
      </c>
      <c r="C14" s="16">
        <v>16000</v>
      </c>
      <c r="D14" s="103"/>
      <c r="F14" s="71"/>
    </row>
    <row r="15" spans="1:6" s="45" customFormat="1" ht="30.4" x14ac:dyDescent="0.3">
      <c r="A15" s="102" t="s">
        <v>334</v>
      </c>
      <c r="B15" s="16">
        <v>0</v>
      </c>
      <c r="C15" s="16">
        <v>918260</v>
      </c>
      <c r="D15" s="103"/>
      <c r="F15" s="71"/>
    </row>
    <row r="16" spans="1:6" s="45" customFormat="1" ht="15.6" customHeight="1" x14ac:dyDescent="0.3">
      <c r="A16" s="102" t="s">
        <v>350</v>
      </c>
      <c r="B16" s="16">
        <v>0</v>
      </c>
      <c r="C16" s="16">
        <v>44235880</v>
      </c>
      <c r="D16" s="103"/>
      <c r="F16" s="71"/>
    </row>
    <row r="17" spans="1:6" s="45" customFormat="1" ht="15.6" customHeight="1" x14ac:dyDescent="0.3">
      <c r="A17" s="102" t="s">
        <v>336</v>
      </c>
      <c r="B17" s="16">
        <v>37125000</v>
      </c>
      <c r="C17" s="16">
        <v>36668000</v>
      </c>
      <c r="D17" s="103">
        <v>0.98769023569023573</v>
      </c>
      <c r="F17" s="71"/>
    </row>
    <row r="18" spans="1:6" s="45" customFormat="1" ht="15.6" customHeight="1" x14ac:dyDescent="0.3">
      <c r="A18" s="102" t="s">
        <v>337</v>
      </c>
      <c r="B18" s="16">
        <v>173000</v>
      </c>
      <c r="C18" s="16">
        <v>118230</v>
      </c>
      <c r="D18" s="103">
        <v>0.68341040462427749</v>
      </c>
      <c r="F18" s="71"/>
    </row>
    <row r="19" spans="1:6" s="45" customFormat="1" ht="15.6" customHeight="1" x14ac:dyDescent="0.3">
      <c r="A19" s="102" t="s">
        <v>392</v>
      </c>
      <c r="B19" s="16">
        <v>170000</v>
      </c>
      <c r="C19" s="16">
        <v>28000</v>
      </c>
      <c r="D19" s="103">
        <v>0.16470588235294117</v>
      </c>
      <c r="F19" s="71"/>
    </row>
    <row r="20" spans="1:6" s="45" customFormat="1" ht="15.6" customHeight="1" x14ac:dyDescent="0.3">
      <c r="A20" s="102" t="s">
        <v>352</v>
      </c>
      <c r="B20" s="16">
        <v>1992000</v>
      </c>
      <c r="C20" s="16">
        <v>258000</v>
      </c>
      <c r="D20" s="103">
        <v>0.12951807228915663</v>
      </c>
      <c r="F20" s="71"/>
    </row>
    <row r="21" spans="1:6" s="45" customFormat="1" ht="15.6" customHeight="1" x14ac:dyDescent="0.3">
      <c r="A21" s="102" t="s">
        <v>393</v>
      </c>
      <c r="B21" s="16">
        <v>384000</v>
      </c>
      <c r="C21" s="16">
        <v>202760</v>
      </c>
      <c r="D21" s="103">
        <v>0.52802083333333338</v>
      </c>
      <c r="F21" s="71"/>
    </row>
    <row r="22" spans="1:6" s="45" customFormat="1" ht="20.25" x14ac:dyDescent="0.3">
      <c r="A22" s="102" t="s">
        <v>394</v>
      </c>
      <c r="B22" s="16">
        <v>3300000</v>
      </c>
      <c r="C22" s="16">
        <v>5707000</v>
      </c>
      <c r="D22" s="103">
        <v>1.7293939393939395</v>
      </c>
      <c r="F22" s="71"/>
    </row>
    <row r="23" spans="1:6" s="45" customFormat="1" ht="15.6" customHeight="1" x14ac:dyDescent="0.3">
      <c r="A23" s="102" t="s">
        <v>395</v>
      </c>
      <c r="B23" s="16">
        <v>40230000</v>
      </c>
      <c r="C23" s="16">
        <v>11822000</v>
      </c>
      <c r="D23" s="103">
        <v>0.29386030325627643</v>
      </c>
      <c r="F23" s="71"/>
    </row>
    <row r="24" spans="1:6" s="45" customFormat="1" ht="15.6" customHeight="1" x14ac:dyDescent="0.3">
      <c r="A24" s="102" t="s">
        <v>396</v>
      </c>
      <c r="B24" s="16">
        <v>681000</v>
      </c>
      <c r="C24" s="16">
        <v>231000</v>
      </c>
      <c r="D24" s="103">
        <v>0.33920704845814981</v>
      </c>
      <c r="F24" s="71"/>
    </row>
    <row r="25" spans="1:6" s="45" customFormat="1" ht="15.6" customHeight="1" x14ac:dyDescent="0.3">
      <c r="A25" s="102" t="s">
        <v>367</v>
      </c>
      <c r="B25" s="16">
        <v>541000</v>
      </c>
      <c r="C25" s="16">
        <v>478440</v>
      </c>
      <c r="D25" s="103">
        <v>0.88436229205175598</v>
      </c>
      <c r="F25" s="71"/>
    </row>
    <row r="26" spans="1:6" s="45" customFormat="1" ht="15.6" customHeight="1" x14ac:dyDescent="0.3">
      <c r="A26" s="102" t="s">
        <v>397</v>
      </c>
      <c r="B26" s="16">
        <v>455000</v>
      </c>
      <c r="C26" s="16">
        <v>752000</v>
      </c>
      <c r="D26" s="103">
        <v>1.6527472527472526</v>
      </c>
      <c r="F26" s="71"/>
    </row>
    <row r="27" spans="1:6" s="45" customFormat="1" ht="15.6" customHeight="1" x14ac:dyDescent="0.3">
      <c r="A27" s="102" t="s">
        <v>353</v>
      </c>
      <c r="B27" s="16">
        <v>358000</v>
      </c>
      <c r="C27" s="16">
        <v>143000</v>
      </c>
      <c r="D27" s="103">
        <v>0.3994413407821229</v>
      </c>
      <c r="F27" s="71"/>
    </row>
    <row r="28" spans="1:6" s="45" customFormat="1" ht="20.25" x14ac:dyDescent="0.3">
      <c r="A28" s="102" t="s">
        <v>398</v>
      </c>
      <c r="B28" s="16">
        <v>879000</v>
      </c>
      <c r="C28" s="16">
        <v>0</v>
      </c>
      <c r="D28" s="103">
        <v>0</v>
      </c>
      <c r="F28" s="71"/>
    </row>
    <row r="29" spans="1:6" s="45" customFormat="1" ht="20.25" x14ac:dyDescent="0.3">
      <c r="A29" s="102" t="s">
        <v>399</v>
      </c>
      <c r="B29" s="16">
        <v>21000</v>
      </c>
      <c r="C29" s="16">
        <v>19060</v>
      </c>
      <c r="D29" s="103">
        <v>0.90761904761904766</v>
      </c>
      <c r="F29" s="71"/>
    </row>
    <row r="30" spans="1:6" s="45" customFormat="1" ht="10.15" x14ac:dyDescent="0.3">
      <c r="A30" s="102" t="s">
        <v>400</v>
      </c>
      <c r="B30" s="16">
        <v>914000</v>
      </c>
      <c r="C30" s="16">
        <v>919000</v>
      </c>
      <c r="D30" s="103">
        <v>1.0054704595185995</v>
      </c>
      <c r="F30" s="71"/>
    </row>
    <row r="31" spans="1:6" s="45" customFormat="1" ht="15" customHeight="1" x14ac:dyDescent="0.3">
      <c r="A31" s="102" t="s">
        <v>401</v>
      </c>
      <c r="B31" s="16">
        <v>35000</v>
      </c>
      <c r="C31" s="16">
        <v>2900</v>
      </c>
      <c r="D31" s="103">
        <v>8.2857142857142851E-2</v>
      </c>
      <c r="F31" s="71"/>
    </row>
    <row r="32" spans="1:6" s="45" customFormat="1" ht="15" customHeight="1" x14ac:dyDescent="0.3">
      <c r="A32" s="102" t="s">
        <v>368</v>
      </c>
      <c r="B32" s="16">
        <v>1637000</v>
      </c>
      <c r="C32" s="16">
        <v>352370</v>
      </c>
      <c r="D32" s="103">
        <v>0.21525351252290775</v>
      </c>
      <c r="F32" s="71"/>
    </row>
    <row r="33" spans="1:6" s="45" customFormat="1" ht="20.25" x14ac:dyDescent="0.3">
      <c r="A33" s="102" t="s">
        <v>402</v>
      </c>
      <c r="B33" s="16">
        <v>25000</v>
      </c>
      <c r="C33" s="16">
        <v>1350</v>
      </c>
      <c r="D33" s="103">
        <v>5.3999999999999999E-2</v>
      </c>
      <c r="F33" s="71"/>
    </row>
    <row r="34" spans="1:6" s="45" customFormat="1" ht="15" customHeight="1" x14ac:dyDescent="0.3">
      <c r="A34" s="102" t="s">
        <v>403</v>
      </c>
      <c r="B34" s="16">
        <v>351000</v>
      </c>
      <c r="C34" s="16">
        <v>199000</v>
      </c>
      <c r="D34" s="103">
        <v>0.5669515669515669</v>
      </c>
      <c r="F34" s="71"/>
    </row>
    <row r="35" spans="1:6" s="110" customFormat="1" ht="20.25" x14ac:dyDescent="0.3">
      <c r="A35" s="104" t="s">
        <v>404</v>
      </c>
      <c r="B35" s="105">
        <v>30000</v>
      </c>
      <c r="C35" s="105">
        <v>25800</v>
      </c>
      <c r="D35" s="112">
        <v>0.86</v>
      </c>
      <c r="F35" s="113"/>
    </row>
    <row r="36" spans="1:6" s="45" customFormat="1" ht="20.25" x14ac:dyDescent="0.3">
      <c r="A36" s="102" t="s">
        <v>405</v>
      </c>
      <c r="B36" s="16">
        <v>225000</v>
      </c>
      <c r="C36" s="16">
        <v>245230</v>
      </c>
      <c r="D36" s="103">
        <v>1.0899111111111111</v>
      </c>
      <c r="F36" s="71"/>
    </row>
    <row r="37" spans="1:6" s="45" customFormat="1" ht="15" customHeight="1" x14ac:dyDescent="0.3">
      <c r="A37" s="102" t="s">
        <v>406</v>
      </c>
      <c r="B37" s="16">
        <v>36000</v>
      </c>
      <c r="C37" s="16">
        <v>64000</v>
      </c>
      <c r="D37" s="103">
        <v>1.7777777777777777</v>
      </c>
      <c r="F37" s="71"/>
    </row>
    <row r="38" spans="1:6" s="45" customFormat="1" ht="15" customHeight="1" x14ac:dyDescent="0.3">
      <c r="A38" s="102" t="s">
        <v>407</v>
      </c>
      <c r="B38" s="16">
        <v>79000</v>
      </c>
      <c r="C38" s="16">
        <v>9360</v>
      </c>
      <c r="D38" s="103">
        <v>0.11848101265822784</v>
      </c>
      <c r="F38" s="71"/>
    </row>
    <row r="39" spans="1:6" s="45" customFormat="1" ht="15" customHeight="1" x14ac:dyDescent="0.3">
      <c r="A39" s="102" t="s">
        <v>408</v>
      </c>
      <c r="B39" s="16">
        <v>1000</v>
      </c>
      <c r="C39" s="16">
        <v>0</v>
      </c>
      <c r="D39" s="103">
        <v>0</v>
      </c>
      <c r="F39" s="71"/>
    </row>
    <row r="40" spans="1:6" s="45" customFormat="1" ht="15" customHeight="1" x14ac:dyDescent="0.3">
      <c r="A40" s="102" t="s">
        <v>409</v>
      </c>
      <c r="B40" s="16">
        <v>58000</v>
      </c>
      <c r="C40" s="16">
        <v>69000</v>
      </c>
      <c r="D40" s="103">
        <v>1.1896551724137931</v>
      </c>
      <c r="F40" s="71"/>
    </row>
    <row r="41" spans="1:6" s="45" customFormat="1" ht="15" customHeight="1" x14ac:dyDescent="0.3">
      <c r="A41" s="102" t="s">
        <v>410</v>
      </c>
      <c r="B41" s="16">
        <v>404000</v>
      </c>
      <c r="C41" s="16">
        <v>5232650</v>
      </c>
      <c r="D41" s="103">
        <v>12.952103960396039</v>
      </c>
      <c r="F41" s="71"/>
    </row>
    <row r="42" spans="1:6" s="45" customFormat="1" ht="15" customHeight="1" x14ac:dyDescent="0.3">
      <c r="A42" s="102" t="s">
        <v>411</v>
      </c>
      <c r="B42" s="16">
        <v>0</v>
      </c>
      <c r="C42" s="16">
        <v>1000</v>
      </c>
      <c r="D42" s="103"/>
      <c r="F42" s="71"/>
    </row>
    <row r="43" spans="1:6" s="45" customFormat="1" ht="15" customHeight="1" x14ac:dyDescent="0.3">
      <c r="A43" s="102" t="s">
        <v>340</v>
      </c>
      <c r="B43" s="16">
        <v>134292000</v>
      </c>
      <c r="C43" s="16">
        <v>111177620</v>
      </c>
      <c r="D43" s="103">
        <v>0.82787969499300029</v>
      </c>
      <c r="F43" s="71"/>
    </row>
    <row r="44" spans="1:6" s="45" customFormat="1" ht="15" customHeight="1" x14ac:dyDescent="0.3">
      <c r="A44" s="102" t="s">
        <v>362</v>
      </c>
      <c r="B44" s="16">
        <v>124000</v>
      </c>
      <c r="C44" s="16">
        <v>58000</v>
      </c>
      <c r="D44" s="103">
        <v>0.46774193548387094</v>
      </c>
      <c r="F44" s="71"/>
    </row>
    <row r="45" spans="1:6" s="45" customFormat="1" ht="15" customHeight="1" x14ac:dyDescent="0.3">
      <c r="A45" s="102" t="s">
        <v>341</v>
      </c>
      <c r="B45" s="16">
        <v>104779000</v>
      </c>
      <c r="C45" s="16">
        <v>75805448.460000008</v>
      </c>
      <c r="D45" s="103">
        <v>0.72347940388818377</v>
      </c>
      <c r="F45" s="71"/>
    </row>
    <row r="46" spans="1:6" s="45" customFormat="1" ht="15" customHeight="1" x14ac:dyDescent="0.3">
      <c r="A46" s="102" t="s">
        <v>342</v>
      </c>
      <c r="B46" s="16">
        <v>39353000</v>
      </c>
      <c r="C46" s="16">
        <v>24932000</v>
      </c>
      <c r="D46" s="103">
        <v>0.6335476329631794</v>
      </c>
      <c r="F46" s="71"/>
    </row>
    <row r="47" spans="1:6" s="45" customFormat="1" ht="15" customHeight="1" x14ac:dyDescent="0.3">
      <c r="A47" s="102" t="s">
        <v>354</v>
      </c>
      <c r="B47" s="16">
        <v>9630000</v>
      </c>
      <c r="C47" s="16">
        <v>10196000</v>
      </c>
      <c r="D47" s="103">
        <v>1.0587746625129804</v>
      </c>
      <c r="F47" s="71"/>
    </row>
    <row r="48" spans="1:6" s="45" customFormat="1" ht="10.15" x14ac:dyDescent="0.3">
      <c r="A48" s="102" t="s">
        <v>412</v>
      </c>
      <c r="B48" s="16">
        <v>1300000</v>
      </c>
      <c r="C48" s="16">
        <v>536000</v>
      </c>
      <c r="D48" s="103">
        <v>0.41230769230769232</v>
      </c>
      <c r="F48" s="71"/>
    </row>
    <row r="49" spans="1:6" s="45" customFormat="1" ht="15" customHeight="1" x14ac:dyDescent="0.3">
      <c r="A49" s="102" t="s">
        <v>413</v>
      </c>
      <c r="B49" s="16">
        <v>2700000</v>
      </c>
      <c r="C49" s="16">
        <v>1293000</v>
      </c>
      <c r="D49" s="103">
        <v>0.47888888888888886</v>
      </c>
      <c r="F49" s="71"/>
    </row>
    <row r="50" spans="1:6" s="45" customFormat="1" ht="15" customHeight="1" x14ac:dyDescent="0.3">
      <c r="A50" s="102" t="s">
        <v>414</v>
      </c>
      <c r="B50" s="16">
        <v>3804000</v>
      </c>
      <c r="C50" s="16">
        <v>2306440</v>
      </c>
      <c r="D50" s="103">
        <v>0.60631966351209254</v>
      </c>
      <c r="F50" s="71"/>
    </row>
    <row r="51" spans="1:6" s="45" customFormat="1" ht="15" customHeight="1" x14ac:dyDescent="0.3">
      <c r="A51" s="102" t="s">
        <v>415</v>
      </c>
      <c r="B51" s="16">
        <v>330000</v>
      </c>
      <c r="C51" s="16">
        <v>301000</v>
      </c>
      <c r="D51" s="103">
        <v>0.91212121212121211</v>
      </c>
      <c r="F51" s="71"/>
    </row>
    <row r="52" spans="1:6" s="45" customFormat="1" ht="15" customHeight="1" x14ac:dyDescent="0.3">
      <c r="A52" s="102" t="s">
        <v>416</v>
      </c>
      <c r="B52" s="16">
        <v>25000</v>
      </c>
      <c r="C52" s="16">
        <v>0</v>
      </c>
      <c r="D52" s="103">
        <v>0</v>
      </c>
      <c r="F52" s="71"/>
    </row>
    <row r="53" spans="1:6" s="45" customFormat="1" ht="15" customHeight="1" x14ac:dyDescent="0.3">
      <c r="A53" s="102" t="s">
        <v>417</v>
      </c>
      <c r="B53" s="16">
        <v>70000</v>
      </c>
      <c r="C53" s="16">
        <v>72000</v>
      </c>
      <c r="D53" s="103">
        <v>1.0285714285714285</v>
      </c>
      <c r="F53" s="71"/>
    </row>
    <row r="54" spans="1:6" s="45" customFormat="1" ht="15" customHeight="1" x14ac:dyDescent="0.3">
      <c r="A54" s="102" t="s">
        <v>343</v>
      </c>
      <c r="B54" s="16">
        <v>3000000</v>
      </c>
      <c r="C54" s="16">
        <v>547305.14</v>
      </c>
      <c r="D54" s="103">
        <v>0.18243504666666668</v>
      </c>
      <c r="F54" s="71"/>
    </row>
    <row r="55" spans="1:6" s="45" customFormat="1" ht="20.25" x14ac:dyDescent="0.3">
      <c r="A55" s="102" t="s">
        <v>379</v>
      </c>
      <c r="B55" s="16">
        <v>850000</v>
      </c>
      <c r="C55" s="16">
        <v>399000</v>
      </c>
      <c r="D55" s="103">
        <v>0.46941176470588236</v>
      </c>
      <c r="F55" s="71"/>
    </row>
    <row r="56" spans="1:6" s="45" customFormat="1" ht="20.25" x14ac:dyDescent="0.3">
      <c r="A56" s="102" t="s">
        <v>344</v>
      </c>
      <c r="B56" s="16">
        <v>1570000</v>
      </c>
      <c r="C56" s="16">
        <v>118870</v>
      </c>
      <c r="D56" s="103">
        <v>7.5713375796178345E-2</v>
      </c>
      <c r="F56" s="71"/>
    </row>
    <row r="57" spans="1:6" s="45" customFormat="1" ht="20.25" x14ac:dyDescent="0.3">
      <c r="A57" s="102" t="s">
        <v>418</v>
      </c>
      <c r="B57" s="16">
        <v>15000</v>
      </c>
      <c r="C57" s="16">
        <v>5000</v>
      </c>
      <c r="D57" s="103">
        <v>0.33333333333333331</v>
      </c>
      <c r="F57" s="71"/>
    </row>
    <row r="58" spans="1:6" s="45" customFormat="1" ht="20.25" x14ac:dyDescent="0.3">
      <c r="A58" s="102" t="s">
        <v>356</v>
      </c>
      <c r="B58" s="16">
        <v>0</v>
      </c>
      <c r="C58" s="16">
        <v>5222000</v>
      </c>
      <c r="D58" s="103"/>
      <c r="F58" s="71"/>
    </row>
    <row r="59" spans="1:6" s="45" customFormat="1" ht="15" customHeight="1" x14ac:dyDescent="0.3">
      <c r="A59" s="102" t="s">
        <v>419</v>
      </c>
      <c r="B59" s="16">
        <v>64900000</v>
      </c>
      <c r="C59" s="16">
        <v>11228000</v>
      </c>
      <c r="D59" s="103">
        <v>0.17300462249614793</v>
      </c>
      <c r="F59" s="71"/>
    </row>
    <row r="60" spans="1:6" s="45" customFormat="1" ht="10.15" x14ac:dyDescent="0.3">
      <c r="A60" s="102" t="s">
        <v>345</v>
      </c>
      <c r="B60" s="16">
        <v>0</v>
      </c>
      <c r="C60" s="16">
        <v>12370</v>
      </c>
      <c r="D60" s="103"/>
      <c r="F60" s="71"/>
    </row>
    <row r="61" spans="1:6" s="45" customFormat="1" ht="15" customHeight="1" x14ac:dyDescent="0.3">
      <c r="A61" s="102" t="s">
        <v>420</v>
      </c>
      <c r="B61" s="16">
        <v>35000</v>
      </c>
      <c r="C61" s="16">
        <v>9210</v>
      </c>
      <c r="D61" s="103">
        <v>0.26314285714285712</v>
      </c>
      <c r="F61" s="71"/>
    </row>
    <row r="62" spans="1:6" s="45" customFormat="1" ht="20.25" x14ac:dyDescent="0.3">
      <c r="A62" s="102" t="s">
        <v>421</v>
      </c>
      <c r="B62" s="16">
        <v>2174000</v>
      </c>
      <c r="C62" s="16">
        <v>1587300</v>
      </c>
      <c r="D62" s="103">
        <v>0.73012879484820603</v>
      </c>
      <c r="F62" s="71"/>
    </row>
    <row r="63" spans="1:6" s="45" customFormat="1" ht="20.25" x14ac:dyDescent="0.3">
      <c r="A63" s="102" t="s">
        <v>422</v>
      </c>
      <c r="B63" s="16">
        <v>335000</v>
      </c>
      <c r="C63" s="16">
        <v>359000</v>
      </c>
      <c r="D63" s="103">
        <v>1.0716417910447762</v>
      </c>
      <c r="F63" s="71"/>
    </row>
    <row r="64" spans="1:6" ht="15" customHeight="1" x14ac:dyDescent="0.4">
      <c r="A64" s="28" t="s">
        <v>160</v>
      </c>
      <c r="B64" s="19">
        <v>722776000</v>
      </c>
      <c r="C64" s="19">
        <v>423221703.60000002</v>
      </c>
      <c r="D64" s="20">
        <v>0.58555029995461927</v>
      </c>
      <c r="F64" s="71"/>
    </row>
    <row r="65" spans="1:6" ht="15" customHeight="1" x14ac:dyDescent="0.35">
      <c r="A65" s="29" t="s">
        <v>296</v>
      </c>
      <c r="F65" s="71">
        <f t="shared" ref="F65" si="0">C65-E65</f>
        <v>0</v>
      </c>
    </row>
    <row r="66" spans="1:6" x14ac:dyDescent="0.35">
      <c r="C66" s="22"/>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92</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377340000</v>
      </c>
      <c r="C9" s="16">
        <v>372248000</v>
      </c>
      <c r="D9" s="103">
        <v>0.98650553877139979</v>
      </c>
    </row>
    <row r="10" spans="1:4" s="45" customFormat="1" ht="15" customHeight="1" x14ac:dyDescent="0.3">
      <c r="A10" s="102" t="s">
        <v>333</v>
      </c>
      <c r="B10" s="16">
        <v>78747000</v>
      </c>
      <c r="C10" s="16">
        <v>25267000</v>
      </c>
      <c r="D10" s="103">
        <v>0.32086301700382236</v>
      </c>
    </row>
    <row r="11" spans="1:4" s="45" customFormat="1" ht="15" customHeight="1" x14ac:dyDescent="0.3">
      <c r="A11" s="102" t="s">
        <v>336</v>
      </c>
      <c r="B11" s="16">
        <v>98000</v>
      </c>
      <c r="C11" s="16">
        <v>152000</v>
      </c>
      <c r="D11" s="103">
        <v>1.5510204081632653</v>
      </c>
    </row>
    <row r="12" spans="1:4" s="45" customFormat="1" ht="15" customHeight="1" x14ac:dyDescent="0.3">
      <c r="A12" s="102" t="s">
        <v>352</v>
      </c>
      <c r="B12" s="16">
        <v>4066000</v>
      </c>
      <c r="C12" s="16">
        <v>48000</v>
      </c>
      <c r="D12" s="103">
        <v>1.1805213969503197E-2</v>
      </c>
    </row>
    <row r="13" spans="1:4" s="45" customFormat="1" ht="15" customHeight="1" x14ac:dyDescent="0.3">
      <c r="A13" s="102" t="s">
        <v>395</v>
      </c>
      <c r="B13" s="16">
        <v>2250000</v>
      </c>
      <c r="C13" s="16">
        <v>5429000</v>
      </c>
      <c r="D13" s="103">
        <v>2.4128888888888889</v>
      </c>
    </row>
    <row r="14" spans="1:4" s="45" customFormat="1" ht="15" customHeight="1" x14ac:dyDescent="0.3">
      <c r="A14" s="102" t="s">
        <v>423</v>
      </c>
      <c r="B14" s="16">
        <v>321000</v>
      </c>
      <c r="C14" s="16">
        <v>23830</v>
      </c>
      <c r="D14" s="103">
        <v>7.4236760124610598E-2</v>
      </c>
    </row>
    <row r="15" spans="1:4" s="45" customFormat="1" ht="15" customHeight="1" x14ac:dyDescent="0.3">
      <c r="A15" s="102" t="s">
        <v>424</v>
      </c>
      <c r="B15" s="16">
        <v>0</v>
      </c>
      <c r="C15" s="16">
        <v>3300</v>
      </c>
      <c r="D15" s="103"/>
    </row>
    <row r="16" spans="1:4" s="45" customFormat="1" ht="15" customHeight="1" x14ac:dyDescent="0.3">
      <c r="A16" s="102" t="s">
        <v>340</v>
      </c>
      <c r="B16" s="16">
        <v>7017000</v>
      </c>
      <c r="C16" s="16">
        <v>6456920</v>
      </c>
      <c r="D16" s="103">
        <v>0.92018241413709567</v>
      </c>
    </row>
    <row r="17" spans="1:4" s="45" customFormat="1" ht="15" customHeight="1" x14ac:dyDescent="0.3">
      <c r="A17" s="102" t="s">
        <v>341</v>
      </c>
      <c r="B17" s="16">
        <v>16939000</v>
      </c>
      <c r="C17" s="16">
        <v>12945074.6</v>
      </c>
      <c r="D17" s="103">
        <v>0.76421716748332247</v>
      </c>
    </row>
    <row r="18" spans="1:4" s="45" customFormat="1" ht="15" customHeight="1" x14ac:dyDescent="0.3">
      <c r="A18" s="102" t="s">
        <v>342</v>
      </c>
      <c r="B18" s="16">
        <v>12016000</v>
      </c>
      <c r="C18" s="16">
        <v>9141000</v>
      </c>
      <c r="D18" s="103">
        <v>0.76073568575233019</v>
      </c>
    </row>
    <row r="19" spans="1:4" s="45" customFormat="1" ht="15" customHeight="1" x14ac:dyDescent="0.3">
      <c r="A19" s="102" t="s">
        <v>355</v>
      </c>
      <c r="B19" s="16">
        <v>14200000</v>
      </c>
      <c r="C19" s="16">
        <v>2391000</v>
      </c>
      <c r="D19" s="103">
        <v>0.16838028169014085</v>
      </c>
    </row>
    <row r="20" spans="1:4" s="45" customFormat="1" ht="15" customHeight="1" x14ac:dyDescent="0.3">
      <c r="A20" s="102" t="s">
        <v>425</v>
      </c>
      <c r="B20" s="16">
        <v>1015000</v>
      </c>
      <c r="C20" s="16">
        <v>4423000</v>
      </c>
      <c r="D20" s="103">
        <v>4.3576354679802956</v>
      </c>
    </row>
    <row r="21" spans="1:4" s="45" customFormat="1" ht="20.25" x14ac:dyDescent="0.3">
      <c r="A21" s="102" t="s">
        <v>379</v>
      </c>
      <c r="B21" s="16">
        <v>490000</v>
      </c>
      <c r="C21" s="16">
        <v>168000</v>
      </c>
      <c r="D21" s="103">
        <v>0.34285714285714286</v>
      </c>
    </row>
    <row r="22" spans="1:4" s="45" customFormat="1" ht="20.25" x14ac:dyDescent="0.3">
      <c r="A22" s="102" t="s">
        <v>344</v>
      </c>
      <c r="B22" s="16">
        <v>7466000</v>
      </c>
      <c r="C22" s="16">
        <v>2263240</v>
      </c>
      <c r="D22" s="103">
        <v>0.3031395660326815</v>
      </c>
    </row>
    <row r="23" spans="1:4" s="45" customFormat="1" ht="20.25" x14ac:dyDescent="0.3">
      <c r="A23" s="102" t="s">
        <v>356</v>
      </c>
      <c r="B23" s="16">
        <v>70004000</v>
      </c>
      <c r="C23" s="16">
        <v>65947000</v>
      </c>
      <c r="D23" s="103">
        <v>0.94204616879035485</v>
      </c>
    </row>
    <row r="24" spans="1:4" s="45" customFormat="1" ht="10.15" x14ac:dyDescent="0.3">
      <c r="A24" s="102" t="s">
        <v>345</v>
      </c>
      <c r="B24" s="16">
        <v>323000</v>
      </c>
      <c r="C24" s="16">
        <v>1336060</v>
      </c>
      <c r="D24" s="103">
        <v>4.1364086687306498</v>
      </c>
    </row>
    <row r="25" spans="1:4" s="45" customFormat="1" ht="15" customHeight="1" x14ac:dyDescent="0.3">
      <c r="A25" s="102" t="s">
        <v>372</v>
      </c>
      <c r="B25" s="16">
        <v>1004000</v>
      </c>
      <c r="C25" s="16">
        <v>3586000</v>
      </c>
      <c r="D25" s="103">
        <v>3.5717131474103585</v>
      </c>
    </row>
    <row r="26" spans="1:4" s="45" customFormat="1" ht="20.25" x14ac:dyDescent="0.3">
      <c r="A26" s="102" t="s">
        <v>426</v>
      </c>
      <c r="B26" s="16">
        <v>670000</v>
      </c>
      <c r="C26" s="16">
        <v>844550</v>
      </c>
      <c r="D26" s="103">
        <v>1.2605223880597014</v>
      </c>
    </row>
    <row r="27" spans="1:4" ht="13.15" x14ac:dyDescent="0.4">
      <c r="A27" s="28" t="s">
        <v>160</v>
      </c>
      <c r="B27" s="19">
        <v>593966000</v>
      </c>
      <c r="C27" s="19">
        <v>512672974.60000002</v>
      </c>
      <c r="D27" s="20">
        <v>0.8631352208712284</v>
      </c>
    </row>
    <row r="28" spans="1:4" x14ac:dyDescent="0.35">
      <c r="A28"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17</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340</v>
      </c>
      <c r="B9" s="16">
        <v>476000</v>
      </c>
      <c r="C9" s="16">
        <v>480800</v>
      </c>
      <c r="D9" s="103">
        <v>1.0100840336134453</v>
      </c>
    </row>
    <row r="10" spans="1:4" s="45" customFormat="1" ht="15" customHeight="1" x14ac:dyDescent="0.3">
      <c r="A10" s="102" t="s">
        <v>342</v>
      </c>
      <c r="B10" s="16">
        <v>148000</v>
      </c>
      <c r="C10" s="16">
        <v>25000</v>
      </c>
      <c r="D10" s="103">
        <v>0.16891891891891891</v>
      </c>
    </row>
    <row r="11" spans="1:4" s="45" customFormat="1" ht="15" customHeight="1" x14ac:dyDescent="0.3">
      <c r="A11" s="102" t="s">
        <v>343</v>
      </c>
      <c r="B11" s="16">
        <v>3936000</v>
      </c>
      <c r="C11" s="16">
        <v>3680748</v>
      </c>
      <c r="D11" s="103">
        <v>0.93514939024390242</v>
      </c>
    </row>
    <row r="12" spans="1:4" s="45" customFormat="1" ht="20.25" x14ac:dyDescent="0.3">
      <c r="A12" s="102" t="s">
        <v>344</v>
      </c>
      <c r="B12" s="16">
        <v>1291000</v>
      </c>
      <c r="C12" s="16">
        <v>990990</v>
      </c>
      <c r="D12" s="103">
        <v>0.76761425251742832</v>
      </c>
    </row>
    <row r="13" spans="1:4" ht="13.15" x14ac:dyDescent="0.4">
      <c r="A13" s="28" t="s">
        <v>160</v>
      </c>
      <c r="B13" s="19">
        <v>5851000</v>
      </c>
      <c r="C13" s="19">
        <v>5177538</v>
      </c>
      <c r="D13" s="20">
        <v>0.88489796615963079</v>
      </c>
    </row>
    <row r="14" spans="1:4" x14ac:dyDescent="0.35">
      <c r="A14"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18</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340</v>
      </c>
      <c r="B9" s="16">
        <v>1244000</v>
      </c>
      <c r="C9" s="16">
        <v>315970</v>
      </c>
      <c r="D9" s="103">
        <v>0.25399517684887457</v>
      </c>
    </row>
    <row r="10" spans="1:4" s="45" customFormat="1" ht="15" customHeight="1" x14ac:dyDescent="0.3">
      <c r="A10" s="102" t="s">
        <v>342</v>
      </c>
      <c r="B10" s="16">
        <v>140000</v>
      </c>
      <c r="C10" s="16">
        <v>56000</v>
      </c>
      <c r="D10" s="103">
        <v>0.4</v>
      </c>
    </row>
    <row r="11" spans="1:4" s="45" customFormat="1" ht="15" customHeight="1" x14ac:dyDescent="0.3">
      <c r="A11" s="102" t="s">
        <v>343</v>
      </c>
      <c r="B11" s="16">
        <v>13226000</v>
      </c>
      <c r="C11" s="16">
        <v>4117000</v>
      </c>
      <c r="D11" s="103">
        <v>0.31128081052472401</v>
      </c>
    </row>
    <row r="12" spans="1:4" ht="13.15" x14ac:dyDescent="0.4">
      <c r="A12" s="28" t="s">
        <v>160</v>
      </c>
      <c r="B12" s="19">
        <v>14610000</v>
      </c>
      <c r="C12" s="19">
        <v>4488970</v>
      </c>
      <c r="D12" s="20">
        <v>0.30725325119780972</v>
      </c>
    </row>
    <row r="13" spans="1:4" x14ac:dyDescent="0.35">
      <c r="A13"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Zeros="0" workbookViewId="0">
      <selection activeCell="A8" sqref="A8"/>
    </sheetView>
  </sheetViews>
  <sheetFormatPr baseColWidth="10" defaultRowHeight="12.75" x14ac:dyDescent="0.35"/>
  <cols>
    <col min="1" max="1" width="5.73046875" style="25" customWidth="1"/>
    <col min="2" max="2" width="48.73046875" customWidth="1"/>
    <col min="3" max="4" width="16.73046875" customWidth="1"/>
    <col min="5" max="5" width="8.265625" customWidth="1"/>
  </cols>
  <sheetData>
    <row r="1" spans="1:7" ht="39" customHeight="1" x14ac:dyDescent="0.35">
      <c r="A1" s="23"/>
      <c r="B1" s="1"/>
      <c r="C1" s="1"/>
      <c r="D1" s="2"/>
      <c r="E1" s="3" t="s">
        <v>25</v>
      </c>
    </row>
    <row r="3" spans="1:7" ht="26.25" x14ac:dyDescent="0.4">
      <c r="A3" s="24" t="s">
        <v>80</v>
      </c>
      <c r="B3" s="4"/>
      <c r="C3" s="4"/>
      <c r="D3" s="4"/>
      <c r="E3" s="4"/>
    </row>
    <row r="4" spans="1:7" ht="13.15" x14ac:dyDescent="0.4">
      <c r="A4" s="24" t="s">
        <v>14</v>
      </c>
      <c r="B4" s="4"/>
      <c r="C4" s="4"/>
      <c r="D4" s="4"/>
      <c r="E4" s="4"/>
    </row>
    <row r="5" spans="1:7" ht="13.15" x14ac:dyDescent="0.4">
      <c r="A5" s="24" t="s">
        <v>23</v>
      </c>
      <c r="B5" s="4"/>
      <c r="C5" s="4"/>
      <c r="D5" s="4"/>
      <c r="E5" s="4"/>
    </row>
    <row r="7" spans="1:7" x14ac:dyDescent="0.35">
      <c r="E7" s="5" t="s">
        <v>1</v>
      </c>
    </row>
    <row r="8" spans="1:7" s="8" customFormat="1" ht="36" customHeight="1" x14ac:dyDescent="0.35">
      <c r="A8" s="26" t="s">
        <v>8</v>
      </c>
      <c r="B8" s="14"/>
      <c r="C8" s="6" t="s">
        <v>3</v>
      </c>
      <c r="D8" s="6" t="s">
        <v>4</v>
      </c>
      <c r="E8" s="7" t="s">
        <v>5</v>
      </c>
    </row>
    <row r="9" spans="1:7" x14ac:dyDescent="0.35">
      <c r="A9" s="27" t="s">
        <v>26</v>
      </c>
      <c r="B9" s="15" t="s">
        <v>27</v>
      </c>
      <c r="C9" s="16">
        <v>0</v>
      </c>
      <c r="D9" s="16">
        <v>1625.35</v>
      </c>
      <c r="E9" s="17"/>
    </row>
    <row r="10" spans="1:7" x14ac:dyDescent="0.35">
      <c r="A10" s="27" t="s">
        <v>28</v>
      </c>
      <c r="B10" s="15" t="s">
        <v>29</v>
      </c>
      <c r="C10" s="16">
        <v>4000710</v>
      </c>
      <c r="D10" s="16">
        <v>1357242.94</v>
      </c>
      <c r="E10" s="17">
        <v>0.33925051803304912</v>
      </c>
      <c r="G10" s="38"/>
    </row>
    <row r="11" spans="1:7" x14ac:dyDescent="0.35">
      <c r="A11" s="27" t="s">
        <v>30</v>
      </c>
      <c r="B11" s="15" t="s">
        <v>31</v>
      </c>
      <c r="C11" s="16">
        <v>0</v>
      </c>
      <c r="D11" s="16">
        <v>22352587.210000001</v>
      </c>
      <c r="E11" s="17"/>
      <c r="G11" s="38"/>
    </row>
    <row r="12" spans="1:7" x14ac:dyDescent="0.35">
      <c r="A12" s="27" t="s">
        <v>32</v>
      </c>
      <c r="B12" s="15" t="s">
        <v>60</v>
      </c>
      <c r="C12" s="16">
        <v>0</v>
      </c>
      <c r="D12" s="16">
        <v>98334.09</v>
      </c>
      <c r="E12" s="17"/>
      <c r="G12" s="38"/>
    </row>
    <row r="13" spans="1:7" x14ac:dyDescent="0.35">
      <c r="A13" s="27" t="s">
        <v>33</v>
      </c>
      <c r="B13" s="15" t="s">
        <v>34</v>
      </c>
      <c r="C13" s="16">
        <v>172220</v>
      </c>
      <c r="D13" s="16">
        <v>634364.37</v>
      </c>
      <c r="E13" s="17">
        <v>3.6834535477877135</v>
      </c>
      <c r="G13" s="38"/>
    </row>
    <row r="14" spans="1:7" x14ac:dyDescent="0.35">
      <c r="A14" s="27" t="s">
        <v>35</v>
      </c>
      <c r="B14" s="15" t="s">
        <v>36</v>
      </c>
      <c r="C14" s="16">
        <v>50191380</v>
      </c>
      <c r="D14" s="16">
        <v>58865574.909999996</v>
      </c>
      <c r="E14" s="17">
        <v>1.1728224031696279</v>
      </c>
      <c r="G14" s="38"/>
    </row>
    <row r="15" spans="1:7" x14ac:dyDescent="0.35">
      <c r="A15" s="27" t="s">
        <v>37</v>
      </c>
      <c r="B15" s="15" t="s">
        <v>38</v>
      </c>
      <c r="C15" s="16">
        <v>1150000</v>
      </c>
      <c r="D15" s="16">
        <v>120675.93</v>
      </c>
      <c r="E15" s="17">
        <v>0.10493559130434782</v>
      </c>
      <c r="G15" s="38"/>
    </row>
    <row r="16" spans="1:7" x14ac:dyDescent="0.35">
      <c r="A16" s="27" t="s">
        <v>39</v>
      </c>
      <c r="B16" s="15" t="s">
        <v>40</v>
      </c>
      <c r="C16" s="16">
        <v>0</v>
      </c>
      <c r="D16" s="16">
        <v>48165.74</v>
      </c>
      <c r="E16" s="17"/>
      <c r="G16" s="38"/>
    </row>
    <row r="17" spans="1:7" x14ac:dyDescent="0.35">
      <c r="A17" s="27" t="s">
        <v>41</v>
      </c>
      <c r="B17" s="15" t="s">
        <v>61</v>
      </c>
      <c r="C17" s="16">
        <v>0</v>
      </c>
      <c r="D17" s="16">
        <v>1038.72</v>
      </c>
      <c r="E17" s="17"/>
      <c r="G17" s="38"/>
    </row>
    <row r="18" spans="1:7" ht="20.65" x14ac:dyDescent="0.35">
      <c r="A18" s="27" t="s">
        <v>42</v>
      </c>
      <c r="B18" s="15" t="s">
        <v>62</v>
      </c>
      <c r="C18" s="16">
        <v>13649450</v>
      </c>
      <c r="D18" s="16">
        <v>11729110.01</v>
      </c>
      <c r="E18" s="17">
        <v>0.85931008282385002</v>
      </c>
      <c r="G18" s="38"/>
    </row>
    <row r="19" spans="1:7" ht="20.65" x14ac:dyDescent="0.35">
      <c r="A19" s="27" t="s">
        <v>48</v>
      </c>
      <c r="B19" s="15" t="s">
        <v>63</v>
      </c>
      <c r="C19" s="16">
        <v>0</v>
      </c>
      <c r="D19" s="16">
        <v>383185.33</v>
      </c>
      <c r="E19" s="17"/>
      <c r="G19" s="38"/>
    </row>
    <row r="20" spans="1:7" ht="13.15" x14ac:dyDescent="0.4">
      <c r="A20" s="28" t="s">
        <v>6</v>
      </c>
      <c r="B20" s="18"/>
      <c r="C20" s="19">
        <v>69163760</v>
      </c>
      <c r="D20" s="19">
        <v>95591904.600000009</v>
      </c>
      <c r="E20" s="20">
        <v>1.3821097146829497</v>
      </c>
      <c r="G20" s="38"/>
    </row>
    <row r="21" spans="1:7" x14ac:dyDescent="0.35">
      <c r="A21" s="29" t="s">
        <v>7</v>
      </c>
    </row>
  </sheetData>
  <phoneticPr fontId="1" type="noConversion"/>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19</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20.25" x14ac:dyDescent="0.3">
      <c r="A9" s="102" t="s">
        <v>402</v>
      </c>
      <c r="B9" s="16">
        <v>0</v>
      </c>
      <c r="C9" s="16">
        <v>10990</v>
      </c>
      <c r="D9" s="103"/>
    </row>
    <row r="10" spans="1:4" s="45" customFormat="1" ht="20.25" x14ac:dyDescent="0.3">
      <c r="A10" s="102" t="s">
        <v>405</v>
      </c>
      <c r="B10" s="16">
        <v>0</v>
      </c>
      <c r="C10" s="16">
        <v>301000</v>
      </c>
      <c r="D10" s="103"/>
    </row>
    <row r="11" spans="1:4" s="45" customFormat="1" ht="15" customHeight="1" x14ac:dyDescent="0.3">
      <c r="A11" s="102" t="s">
        <v>342</v>
      </c>
      <c r="B11" s="16">
        <v>0</v>
      </c>
      <c r="C11" s="16">
        <v>238000</v>
      </c>
      <c r="D11" s="103"/>
    </row>
    <row r="12" spans="1:4" ht="13.15" x14ac:dyDescent="0.4">
      <c r="A12" s="28" t="s">
        <v>160</v>
      </c>
      <c r="B12" s="19">
        <v>0</v>
      </c>
      <c r="C12" s="19">
        <v>549990</v>
      </c>
      <c r="D12" s="20">
        <v>0</v>
      </c>
    </row>
    <row r="13" spans="1:4" x14ac:dyDescent="0.35">
      <c r="A13" s="29" t="s">
        <v>296</v>
      </c>
    </row>
  </sheetData>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Zeros="0" workbookViewId="0">
      <selection activeCell="A8" sqref="A8"/>
    </sheetView>
  </sheetViews>
  <sheetFormatPr baseColWidth="10" defaultRowHeight="12.75" x14ac:dyDescent="0.35"/>
  <cols>
    <col min="1" max="1" width="53.73046875" style="25" customWidth="1"/>
    <col min="2" max="3" width="16.73046875" customWidth="1"/>
    <col min="4" max="4" width="8.265625" customWidth="1"/>
  </cols>
  <sheetData>
    <row r="1" spans="1:4" ht="39" customHeight="1" x14ac:dyDescent="0.35">
      <c r="A1" s="23"/>
      <c r="B1" s="1"/>
      <c r="C1" s="41"/>
      <c r="D1" s="3" t="s">
        <v>25</v>
      </c>
    </row>
    <row r="3" spans="1:4" ht="26.25" x14ac:dyDescent="0.4">
      <c r="A3" s="24" t="s">
        <v>331</v>
      </c>
      <c r="B3" s="4"/>
      <c r="C3" s="4"/>
      <c r="D3" s="4"/>
    </row>
    <row r="4" spans="1:4" ht="13.15" x14ac:dyDescent="0.4">
      <c r="A4" s="24" t="s">
        <v>20</v>
      </c>
      <c r="B4" s="4"/>
      <c r="C4" s="4"/>
      <c r="D4" s="4"/>
    </row>
    <row r="5" spans="1:4" ht="13.15" x14ac:dyDescent="0.4">
      <c r="A5" s="24" t="s">
        <v>297</v>
      </c>
      <c r="B5" s="4"/>
      <c r="C5" s="4"/>
      <c r="D5" s="4"/>
    </row>
    <row r="7" spans="1:4" x14ac:dyDescent="0.35">
      <c r="D7" s="5" t="s">
        <v>1</v>
      </c>
    </row>
    <row r="8" spans="1:4" s="8" customFormat="1" ht="36" customHeight="1" x14ac:dyDescent="0.35">
      <c r="A8" s="26" t="s">
        <v>298</v>
      </c>
      <c r="B8" s="6" t="s">
        <v>294</v>
      </c>
      <c r="C8" s="6" t="s">
        <v>295</v>
      </c>
      <c r="D8" s="7" t="s">
        <v>5</v>
      </c>
    </row>
    <row r="9" spans="1:4" s="45" customFormat="1" ht="15" customHeight="1" x14ac:dyDescent="0.3">
      <c r="A9" s="102" t="s">
        <v>332</v>
      </c>
      <c r="B9" s="16">
        <v>99296000</v>
      </c>
      <c r="C9" s="16">
        <v>52043000</v>
      </c>
      <c r="D9" s="103">
        <v>0.52411980341604902</v>
      </c>
    </row>
    <row r="10" spans="1:4" s="45" customFormat="1" ht="15" customHeight="1" x14ac:dyDescent="0.3">
      <c r="A10" s="102" t="s">
        <v>333</v>
      </c>
      <c r="B10" s="16">
        <v>14577000</v>
      </c>
      <c r="C10" s="16">
        <v>61103000</v>
      </c>
      <c r="D10" s="103">
        <v>4.1917404129793514</v>
      </c>
    </row>
    <row r="11" spans="1:4" s="110" customFormat="1" ht="15" customHeight="1" x14ac:dyDescent="0.3">
      <c r="A11" s="104" t="s">
        <v>378</v>
      </c>
      <c r="B11" s="105">
        <v>120000</v>
      </c>
      <c r="C11" s="105">
        <v>-1539190</v>
      </c>
      <c r="D11" s="112"/>
    </row>
    <row r="12" spans="1:4" s="45" customFormat="1" ht="15" customHeight="1" x14ac:dyDescent="0.3">
      <c r="A12" s="102" t="s">
        <v>350</v>
      </c>
      <c r="B12" s="16">
        <v>92003000</v>
      </c>
      <c r="C12" s="16">
        <v>0</v>
      </c>
      <c r="D12" s="103">
        <v>0</v>
      </c>
    </row>
    <row r="13" spans="1:4" s="45" customFormat="1" ht="15" customHeight="1" x14ac:dyDescent="0.3">
      <c r="A13" s="102" t="s">
        <v>336</v>
      </c>
      <c r="B13" s="16">
        <v>18863000</v>
      </c>
      <c r="C13" s="16">
        <v>3969000</v>
      </c>
      <c r="D13" s="103">
        <v>0.21041191751047023</v>
      </c>
    </row>
    <row r="14" spans="1:4" s="45" customFormat="1" ht="20.25" x14ac:dyDescent="0.3">
      <c r="A14" s="102" t="s">
        <v>427</v>
      </c>
      <c r="B14" s="16">
        <v>860000</v>
      </c>
      <c r="C14" s="16">
        <v>189505.13</v>
      </c>
      <c r="D14" s="103">
        <v>0.22035480232558141</v>
      </c>
    </row>
    <row r="15" spans="1:4" s="45" customFormat="1" ht="15" customHeight="1" x14ac:dyDescent="0.3">
      <c r="A15" s="102" t="s">
        <v>338</v>
      </c>
      <c r="B15" s="16">
        <v>11301000</v>
      </c>
      <c r="C15" s="16">
        <v>4712130</v>
      </c>
      <c r="D15" s="103">
        <v>0.41696575524289886</v>
      </c>
    </row>
    <row r="16" spans="1:4" s="45" customFormat="1" ht="15" customHeight="1" x14ac:dyDescent="0.3">
      <c r="A16" s="102" t="s">
        <v>352</v>
      </c>
      <c r="B16" s="16">
        <v>30549000</v>
      </c>
      <c r="C16" s="16">
        <v>4948000</v>
      </c>
      <c r="D16" s="103">
        <v>0.16196929523061313</v>
      </c>
    </row>
    <row r="17" spans="1:4" s="45" customFormat="1" ht="15" customHeight="1" x14ac:dyDescent="0.3">
      <c r="A17" s="102" t="s">
        <v>428</v>
      </c>
      <c r="B17" s="16">
        <v>11000</v>
      </c>
      <c r="C17" s="16">
        <v>324020</v>
      </c>
      <c r="D17" s="103">
        <v>29.456363636363637</v>
      </c>
    </row>
    <row r="18" spans="1:4" s="45" customFormat="1" ht="15" customHeight="1" x14ac:dyDescent="0.3">
      <c r="A18" s="102" t="s">
        <v>361</v>
      </c>
      <c r="B18" s="16">
        <v>391000</v>
      </c>
      <c r="C18" s="16">
        <v>475000</v>
      </c>
      <c r="D18" s="103">
        <v>1.2148337595907928</v>
      </c>
    </row>
    <row r="19" spans="1:4" s="45" customFormat="1" ht="15" customHeight="1" x14ac:dyDescent="0.3">
      <c r="A19" s="102" t="s">
        <v>340</v>
      </c>
      <c r="B19" s="16">
        <v>180910000</v>
      </c>
      <c r="C19" s="16">
        <v>205398970</v>
      </c>
      <c r="D19" s="103">
        <v>1.1353654856005748</v>
      </c>
    </row>
    <row r="20" spans="1:4" s="45" customFormat="1" ht="15" customHeight="1" x14ac:dyDescent="0.3">
      <c r="A20" s="102" t="s">
        <v>342</v>
      </c>
      <c r="B20" s="16">
        <v>61639000</v>
      </c>
      <c r="C20" s="16">
        <v>4132000</v>
      </c>
      <c r="D20" s="103">
        <v>6.7035480783270332E-2</v>
      </c>
    </row>
    <row r="21" spans="1:4" s="45" customFormat="1" ht="15" customHeight="1" x14ac:dyDescent="0.3">
      <c r="A21" s="102" t="s">
        <v>429</v>
      </c>
      <c r="B21" s="16">
        <v>399000</v>
      </c>
      <c r="C21" s="16">
        <v>166600</v>
      </c>
      <c r="D21" s="103">
        <v>0.41754385964912283</v>
      </c>
    </row>
    <row r="22" spans="1:4" s="45" customFormat="1" ht="15" customHeight="1" x14ac:dyDescent="0.3">
      <c r="A22" s="102" t="s">
        <v>355</v>
      </c>
      <c r="B22" s="16">
        <v>22500000</v>
      </c>
      <c r="C22" s="16">
        <v>12468000</v>
      </c>
      <c r="D22" s="103">
        <v>0.55413333333333337</v>
      </c>
    </row>
    <row r="23" spans="1:4" s="45" customFormat="1" ht="15" customHeight="1" x14ac:dyDescent="0.3">
      <c r="A23" s="102" t="s">
        <v>343</v>
      </c>
      <c r="B23" s="16">
        <v>600000</v>
      </c>
      <c r="C23" s="16">
        <v>0</v>
      </c>
      <c r="D23" s="103">
        <v>0</v>
      </c>
    </row>
    <row r="24" spans="1:4" s="45" customFormat="1" ht="21.75" x14ac:dyDescent="0.3">
      <c r="A24" s="102" t="s">
        <v>430</v>
      </c>
      <c r="B24" s="16">
        <v>500000</v>
      </c>
      <c r="C24" s="16">
        <v>-1694310</v>
      </c>
      <c r="D24" s="103"/>
    </row>
    <row r="25" spans="1:4" s="45" customFormat="1" ht="20.25" x14ac:dyDescent="0.3">
      <c r="A25" s="102" t="s">
        <v>356</v>
      </c>
      <c r="B25" s="16">
        <v>274000</v>
      </c>
      <c r="C25" s="16">
        <v>104000</v>
      </c>
      <c r="D25" s="103">
        <v>0.37956204379562042</v>
      </c>
    </row>
    <row r="26" spans="1:4" s="45" customFormat="1" ht="10.15" x14ac:dyDescent="0.3">
      <c r="A26" s="102" t="s">
        <v>345</v>
      </c>
      <c r="B26" s="16">
        <v>2419000</v>
      </c>
      <c r="C26" s="16">
        <v>28920</v>
      </c>
      <c r="D26" s="103">
        <v>1.1955353451839602E-2</v>
      </c>
    </row>
    <row r="27" spans="1:4" ht="13.15" x14ac:dyDescent="0.4">
      <c r="A27" s="28" t="s">
        <v>160</v>
      </c>
      <c r="B27" s="19">
        <v>537212000</v>
      </c>
      <c r="C27" s="19">
        <v>346828645.13</v>
      </c>
      <c r="D27" s="20">
        <v>0.64560852164508609</v>
      </c>
    </row>
    <row r="28" spans="1:4" x14ac:dyDescent="0.35">
      <c r="A28" s="29" t="s">
        <v>296</v>
      </c>
    </row>
    <row r="29" spans="1:4" ht="25.5" customHeight="1" x14ac:dyDescent="0.35">
      <c r="A29" s="121" t="s">
        <v>431</v>
      </c>
      <c r="B29" s="121"/>
      <c r="C29" s="121"/>
      <c r="D29" s="121"/>
    </row>
    <row r="30" spans="1:4" ht="26.25" customHeight="1" x14ac:dyDescent="0.35">
      <c r="A30" s="121" t="s">
        <v>432</v>
      </c>
      <c r="B30" s="121"/>
      <c r="C30" s="121"/>
      <c r="D30" s="121"/>
    </row>
  </sheetData>
  <mergeCells count="2">
    <mergeCell ref="A29:D29"/>
    <mergeCell ref="A30:D30"/>
  </mergeCells>
  <pageMargins left="0.39370078740157483" right="0.39370078740157483" top="0.59055118110236227" bottom="0.39370078740157483" header="0" footer="0"/>
  <pageSetup paperSize="9" orientation="portrait" r:id="rId1"/>
  <headerFooter alignWithMargins="0">
    <oddFooter>&amp;LDatos definitivos (actualizados a fecha 10 de mayo de 2021)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1399BDDB2069044B501AD43838509F3" ma:contentTypeVersion="1" ma:contentTypeDescription="Crear nuevo documento." ma:contentTypeScope="" ma:versionID="2d954138b88b336e8a25b3a96e1cd68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DFB76F-8009-4467-9FDC-E645028E6317}"/>
</file>

<file path=customXml/itemProps2.xml><?xml version="1.0" encoding="utf-8"?>
<ds:datastoreItem xmlns:ds="http://schemas.openxmlformats.org/officeDocument/2006/customXml" ds:itemID="{5AC75AE6-1CEA-4927-B476-45D0041D026D}"/>
</file>

<file path=customXml/itemProps3.xml><?xml version="1.0" encoding="utf-8"?>
<ds:datastoreItem xmlns:ds="http://schemas.openxmlformats.org/officeDocument/2006/customXml" ds:itemID="{FA685D53-7537-479B-BB86-2453ECDC898D}"/>
</file>

<file path=customXml/itemProps4.xml><?xml version="1.0" encoding="utf-8"?>
<ds:datastoreItem xmlns:ds="http://schemas.openxmlformats.org/officeDocument/2006/customXml" ds:itemID="{AE030CC2-DF11-4115-A904-EE820A597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91</vt:i4>
      </vt:variant>
      <vt:variant>
        <vt:lpstr>Rangos con nombre</vt:lpstr>
      </vt:variant>
      <vt:variant>
        <vt:i4>16</vt:i4>
      </vt:variant>
    </vt:vector>
  </HeadingPairs>
  <TitlesOfParts>
    <vt:vector size="107" baseType="lpstr">
      <vt:lpstr>00 AGE (CCAA)</vt:lpstr>
      <vt:lpstr>01 País Vasco</vt:lpstr>
      <vt:lpstr>02 Cataluña</vt:lpstr>
      <vt:lpstr>03 Galicia</vt:lpstr>
      <vt:lpstr>04 Andalucía</vt:lpstr>
      <vt:lpstr>05 P_Asturias</vt:lpstr>
      <vt:lpstr>06 Cantabria</vt:lpstr>
      <vt:lpstr>07 La Rioja</vt:lpstr>
      <vt:lpstr>08 R_Murcia</vt:lpstr>
      <vt:lpstr>09 C_Valenciana</vt:lpstr>
      <vt:lpstr>10 Aragón</vt:lpstr>
      <vt:lpstr>11 C_Mancha</vt:lpstr>
      <vt:lpstr>12 Canarias</vt:lpstr>
      <vt:lpstr>13 Navarra</vt:lpstr>
      <vt:lpstr>14 Extremadura</vt:lpstr>
      <vt:lpstr>15 Illes Balears</vt:lpstr>
      <vt:lpstr>16 C_Madrid</vt:lpstr>
      <vt:lpstr>17 C_León</vt:lpstr>
      <vt:lpstr>18 Ceuta</vt:lpstr>
      <vt:lpstr>19 Melilla</vt:lpstr>
      <vt:lpstr>90 Varias Comunidades</vt:lpstr>
      <vt:lpstr>91 Servicios Centrales</vt:lpstr>
      <vt:lpstr>92 Extranjero</vt:lpstr>
      <vt:lpstr>93 No Regionalizable</vt:lpstr>
      <vt:lpstr>00 OOAA (CCAA)</vt:lpstr>
      <vt:lpstr>01 País Vasco (2)</vt:lpstr>
      <vt:lpstr>02 Cataluña (2)</vt:lpstr>
      <vt:lpstr>03 Galicia (2)</vt:lpstr>
      <vt:lpstr>04 Andalucía (2)</vt:lpstr>
      <vt:lpstr>05 P_Asturias (2)</vt:lpstr>
      <vt:lpstr>06 Cantabria (2)</vt:lpstr>
      <vt:lpstr>07 La Rioja (2)</vt:lpstr>
      <vt:lpstr>08 R_Murcia (2)</vt:lpstr>
      <vt:lpstr>09 C_Valenciana (2)</vt:lpstr>
      <vt:lpstr>10 Aragón (2)</vt:lpstr>
      <vt:lpstr>11 C_Mancha (2)</vt:lpstr>
      <vt:lpstr>12 Canarias (2)</vt:lpstr>
      <vt:lpstr>13 Navarra (2)</vt:lpstr>
      <vt:lpstr>14 Extremadura (2)</vt:lpstr>
      <vt:lpstr>15 Illes Balears (2)</vt:lpstr>
      <vt:lpstr>16 C_Madrid (2)</vt:lpstr>
      <vt:lpstr>17 C_León (2)</vt:lpstr>
      <vt:lpstr>18 Ceuta (2)</vt:lpstr>
      <vt:lpstr>19 Melilla (2)</vt:lpstr>
      <vt:lpstr>90 Varias Comunidades (2)</vt:lpstr>
      <vt:lpstr>91 Servicios Centrales (2)</vt:lpstr>
      <vt:lpstr>92 Extranjero (2)</vt:lpstr>
      <vt:lpstr>93 No Regionalizable (2)</vt:lpstr>
      <vt:lpstr>00 EST (CCAA)</vt:lpstr>
      <vt:lpstr>01 País Vasco (3)</vt:lpstr>
      <vt:lpstr>02 Cataluña (3)</vt:lpstr>
      <vt:lpstr>03 Galicia (3)</vt:lpstr>
      <vt:lpstr>04 Andalucía (3)</vt:lpstr>
      <vt:lpstr>05 P_Asturias (3)</vt:lpstr>
      <vt:lpstr>06 Cantabria (3)</vt:lpstr>
      <vt:lpstr>07 La Rioja (3)</vt:lpstr>
      <vt:lpstr>08 R_Murcia (3)</vt:lpstr>
      <vt:lpstr>09 C_Valenciana (3)</vt:lpstr>
      <vt:lpstr>10 Aragón (3)</vt:lpstr>
      <vt:lpstr>11 C_Mancha (3)</vt:lpstr>
      <vt:lpstr>12 Canarias (3)</vt:lpstr>
      <vt:lpstr>13 Navarra (3)</vt:lpstr>
      <vt:lpstr>14 Extremadura (3)</vt:lpstr>
      <vt:lpstr>15 Illes Balears (3)</vt:lpstr>
      <vt:lpstr>16 C_Madrid (3)</vt:lpstr>
      <vt:lpstr>17 C_Leon</vt:lpstr>
      <vt:lpstr>18 Ceuta (3)</vt:lpstr>
      <vt:lpstr>91 Servicios Centrales (3)</vt:lpstr>
      <vt:lpstr>93 No Regionalizable (3)</vt:lpstr>
      <vt:lpstr>00 EMP (CCAA)</vt:lpstr>
      <vt:lpstr>01 País Vasco (4)</vt:lpstr>
      <vt:lpstr>02 Cataluña (4)</vt:lpstr>
      <vt:lpstr>03 Galicia (4)</vt:lpstr>
      <vt:lpstr>04 Andalucía (4)</vt:lpstr>
      <vt:lpstr>05 P_Asturias (4)</vt:lpstr>
      <vt:lpstr>06 Cantabria (4)</vt:lpstr>
      <vt:lpstr>07 La Rioja (4)</vt:lpstr>
      <vt:lpstr>08 R_Murcia (4)</vt:lpstr>
      <vt:lpstr>09 C_Valenciana (4)</vt:lpstr>
      <vt:lpstr>10 Aragón (4)</vt:lpstr>
      <vt:lpstr>11 C_Mancha (4)</vt:lpstr>
      <vt:lpstr>12 Canarias (4)</vt:lpstr>
      <vt:lpstr>13 Navarra (4)</vt:lpstr>
      <vt:lpstr>14 Extremadura (4)</vt:lpstr>
      <vt:lpstr>15 Illes Balears (4)</vt:lpstr>
      <vt:lpstr>16 C_Madrid (4)</vt:lpstr>
      <vt:lpstr>17 C_León (3)</vt:lpstr>
      <vt:lpstr>18 Ceuta (4)</vt:lpstr>
      <vt:lpstr>19 Melilla (3)</vt:lpstr>
      <vt:lpstr>92 Extranjero (3)</vt:lpstr>
      <vt:lpstr>93 No Regionalizable (4)</vt:lpstr>
      <vt:lpstr>'00 AGE (CCAA)'!Área_de_impresión</vt:lpstr>
      <vt:lpstr>'00 EMP (CCAA)'!Área_de_impresión</vt:lpstr>
      <vt:lpstr>'00 EST (CCAA)'!Área_de_impresión</vt:lpstr>
      <vt:lpstr>'01 País Vasco (3)'!Área_de_impresión</vt:lpstr>
      <vt:lpstr>'01 País Vasco (4)'!Área_de_impresión</vt:lpstr>
      <vt:lpstr>'10 Aragón'!Área_de_impresión</vt:lpstr>
      <vt:lpstr>'16 C_Madrid (3)'!Área_de_impresión</vt:lpstr>
      <vt:lpstr>'16 C_Madrid (4)'!Área_de_impresión</vt:lpstr>
      <vt:lpstr>'18 Ceuta'!Área_de_impresión</vt:lpstr>
      <vt:lpstr>'19 Melilla'!Área_de_impresión</vt:lpstr>
      <vt:lpstr>'90 Varias Comunidades'!Área_de_impresión</vt:lpstr>
      <vt:lpstr>'04 Andalucía (2)'!Títulos_a_imprimir</vt:lpstr>
      <vt:lpstr>'16 C_Madrid (2)'!Títulos_a_imprimir</vt:lpstr>
      <vt:lpstr>'16 C_Madrid (3)'!Títulos_a_imprimir</vt:lpstr>
      <vt:lpstr>'16 C_Madrid (4)'!Títulos_a_imprimir</vt:lpstr>
      <vt:lpstr>'93 No Regionalizable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2021-05-17T08:57:11Z</dcterms:created>
  <dcterms:modified xsi:type="dcterms:W3CDTF">2021-05-17T08:57:18Z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0x010100D1399BDDB2069044B501AD43838509F3</vt:lpwstr>
  </property>
  <property fmtid="{D5CDD505-2E9C-101B-9397-08002B2CF9AE}" pid="3" name="Categorizacion">
    <vt:lpwstr>21;#Contabilidad Pública:Contabilidad Presupuestaria y Financiera|b34d0584-e94f-42db-8243-ffd176560522</vt:lpwstr>
  </property>
</Properties>
</file>