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77.xml" ContentType="application/vnd.openxmlformats-officedocument.drawing+xml"/>
  <Override PartName="/xl/drawings/drawing76.xml" ContentType="application/vnd.openxmlformats-officedocument.drawing+xml"/>
  <Override PartName="/xl/drawings/drawing75.xml" ContentType="application/vnd.openxmlformats-officedocument.drawing+xml"/>
  <Override PartName="/xl/drawings/drawing74.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73.xml" ContentType="application/vnd.openxmlformats-officedocument.drawing+xml"/>
  <Override PartName="/xl/drawings/drawing72.xml" ContentType="application/vnd.openxmlformats-officedocument.drawing+xml"/>
  <Override PartName="/xl/drawings/drawing71.xml" ContentType="application/vnd.openxmlformats-officedocument.drawing+xml"/>
  <Override PartName="/xl/drawings/drawing64.xml" ContentType="application/vnd.openxmlformats-officedocument.drawing+xml"/>
  <Override PartName="/xl/drawings/drawing63.xml" ContentType="application/vnd.openxmlformats-officedocument.drawing+xml"/>
  <Override PartName="/xl/drawings/drawing62.xml" ContentType="application/vnd.openxmlformats-officedocument.drawing+xml"/>
  <Override PartName="/xl/drawings/drawing61.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worksheets/sheet1.xml" ContentType="application/vnd.openxmlformats-officedocument.spreadsheetml.worksheet+xml"/>
  <Override PartName="/xl/drawings/drawing69.xml" ContentType="application/vnd.openxmlformats-officedocument.drawing+xml"/>
  <Override PartName="/xl/drawings/drawing70.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88.xml" ContentType="application/vnd.openxmlformats-officedocument.drawing+xml"/>
  <Override PartName="/xl/drawings/drawing87.xml" ContentType="application/vnd.openxmlformats-officedocument.drawing+xml"/>
  <Override PartName="/xl/drawings/drawing60.xml" ContentType="application/vnd.openxmlformats-officedocument.drawing+xml"/>
  <Override PartName="/xl/drawings/drawing68.xml" ContentType="application/vnd.openxmlformats-officedocument.drawing+xml"/>
  <Override PartName="/xl/drawings/drawing1.xml" ContentType="application/vnd.openxmlformats-officedocument.drawing+xml"/>
  <Override PartName="/xl/worksheets/sheet69.xml" ContentType="application/vnd.openxmlformats-officedocument.spreadsheetml.worksheet+xml"/>
  <Override PartName="/xl/drawings/drawing26.xml" ContentType="application/vnd.openxmlformats-officedocument.drawing+xml"/>
  <Override PartName="/xl/worksheets/sheet68.xml" ContentType="application/vnd.openxmlformats-officedocument.spreadsheetml.worksheet+xml"/>
  <Override PartName="/xl/drawings/drawing27.xml" ContentType="application/vnd.openxmlformats-officedocument.drawing+xml"/>
  <Override PartName="/xl/worksheets/sheet67.xml" ContentType="application/vnd.openxmlformats-officedocument.spreadsheetml.worksheet+xml"/>
  <Override PartName="/xl/drawings/drawing28.xml" ContentType="application/vnd.openxmlformats-officedocument.drawing+xml"/>
  <Override PartName="/xl/worksheets/sheet66.xml" ContentType="application/vnd.openxmlformats-officedocument.spreadsheetml.worksheet+xml"/>
  <Override PartName="/xl/drawings/drawing25.xml" ContentType="application/vnd.openxmlformats-officedocument.drawing+xml"/>
  <Override PartName="/xl/worksheets/sheet70.xml" ContentType="application/vnd.openxmlformats-officedocument.spreadsheetml.worksheet+xml"/>
  <Override PartName="/xl/drawings/drawing24.xml" ContentType="application/vnd.openxmlformats-officedocument.drawing+xml"/>
  <Override PartName="/xl/drawings/drawing21.xml" ContentType="application/vnd.openxmlformats-officedocument.drawing+xml"/>
  <Override PartName="/xl/worksheets/sheet73.xml" ContentType="application/vnd.openxmlformats-officedocument.spreadsheetml.worksheet+xml"/>
  <Override PartName="/xl/drawings/drawing22.xml" ContentType="application/vnd.openxmlformats-officedocument.drawing+xml"/>
  <Override PartName="/xl/worksheets/sheet72.xml" ContentType="application/vnd.openxmlformats-officedocument.spreadsheetml.worksheet+xml"/>
  <Override PartName="/xl/drawings/drawing23.xml" ContentType="application/vnd.openxmlformats-officedocument.drawing+xml"/>
  <Override PartName="/xl/worksheets/sheet71.xml" ContentType="application/vnd.openxmlformats-officedocument.spreadsheetml.worksheet+xml"/>
  <Override PartName="/xl/drawings/drawing29.xml" ContentType="application/vnd.openxmlformats-officedocument.drawing+xml"/>
  <Override PartName="/xl/worksheets/sheet65.xml" ContentType="application/vnd.openxmlformats-officedocument.spreadsheetml.worksheet+xml"/>
  <Override PartName="/xl/drawings/drawing30.xml" ContentType="application/vnd.openxmlformats-officedocument.drawing+xml"/>
  <Override PartName="/xl/drawings/drawing35.xml" ContentType="application/vnd.openxmlformats-officedocument.drawing+xml"/>
  <Override PartName="/xl/worksheets/sheet59.xml" ContentType="application/vnd.openxmlformats-officedocument.spreadsheetml.worksheet+xml"/>
  <Override PartName="/xl/drawings/drawing36.xml" ContentType="application/vnd.openxmlformats-officedocument.drawing+xml"/>
  <Override PartName="/xl/worksheets/sheet58.xml" ContentType="application/vnd.openxmlformats-officedocument.spreadsheetml.worksheet+xml"/>
  <Override PartName="/xl/drawings/drawing37.xml" ContentType="application/vnd.openxmlformats-officedocument.drawing+xml"/>
  <Override PartName="/xl/worksheets/sheet57.xml" ContentType="application/vnd.openxmlformats-officedocument.spreadsheetml.worksheet+xml"/>
  <Override PartName="/xl/drawings/drawing38.xml" ContentType="application/vnd.openxmlformats-officedocument.drawing+xml"/>
  <Override PartName="/xl/worksheets/sheet60.xml" ContentType="application/vnd.openxmlformats-officedocument.spreadsheetml.worksheet+xml"/>
  <Override PartName="/xl/drawings/drawing34.xml" ContentType="application/vnd.openxmlformats-officedocument.drawing+xml"/>
  <Override PartName="/xl/worksheets/sheet61.xml" ContentType="application/vnd.openxmlformats-officedocument.spreadsheetml.worksheet+xml"/>
  <Override PartName="/xl/worksheets/sheet64.xml" ContentType="application/vnd.openxmlformats-officedocument.spreadsheetml.worksheet+xml"/>
  <Override PartName="/xl/drawings/drawing31.xml" ContentType="application/vnd.openxmlformats-officedocument.drawing+xml"/>
  <Override PartName="/xl/worksheets/sheet63.xml" ContentType="application/vnd.openxmlformats-officedocument.spreadsheetml.worksheet+xml"/>
  <Override PartName="/xl/drawings/drawing32.xml" ContentType="application/vnd.openxmlformats-officedocument.drawing+xml"/>
  <Override PartName="/xl/worksheets/sheet62.xml" ContentType="application/vnd.openxmlformats-officedocument.spreadsheetml.worksheet+xml"/>
  <Override PartName="/xl/drawings/drawing33.xml" ContentType="application/vnd.openxmlformats-officedocument.drawing+xml"/>
  <Override PartName="/xl/worksheets/sheet74.xml" ContentType="application/vnd.openxmlformats-officedocument.spreadsheetml.worksheet+xml"/>
  <Override PartName="/xl/drawings/drawing20.xml" ContentType="application/vnd.openxmlformats-officedocument.drawing+xml"/>
  <Override PartName="/xl/worksheets/sheet75.xml" ContentType="application/vnd.openxmlformats-officedocument.spreadsheetml.worksheet+xml"/>
  <Override PartName="/xl/drawings/drawing7.xml" ContentType="application/vnd.openxmlformats-officedocument.drawing+xml"/>
  <Override PartName="/xl/worksheets/sheet87.xml" ContentType="application/vnd.openxmlformats-officedocument.spreadsheetml.worksheet+xml"/>
  <Override PartName="/xl/drawings/drawing8.xml" ContentType="application/vnd.openxmlformats-officedocument.drawing+xml"/>
  <Override PartName="/xl/worksheets/sheet86.xml" ContentType="application/vnd.openxmlformats-officedocument.spreadsheetml.worksheet+xml"/>
  <Override PartName="/xl/drawings/drawing9.xml" ContentType="application/vnd.openxmlformats-officedocument.drawing+xml"/>
  <Override PartName="/xl/worksheets/sheet85.xml" ContentType="application/vnd.openxmlformats-officedocument.spreadsheetml.worksheet+xml"/>
  <Override PartName="/xl/drawings/drawing10.xml" ContentType="application/vnd.openxmlformats-officedocument.drawing+xml"/>
  <Override PartName="/xl/worksheets/sheet88.xml" ContentType="application/vnd.openxmlformats-officedocument.spreadsheetml.worksheet+xml"/>
  <Override PartName="/xl/drawings/drawing6.xml" ContentType="application/vnd.openxmlformats-officedocument.drawing+xml"/>
  <Override PartName="/xl/theme/theme1.xml" ContentType="application/vnd.openxmlformats-officedocument.theme+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drawings/drawing4.xml" ContentType="application/vnd.openxmlformats-officedocument.drawing+xml"/>
  <Override PartName="/xl/styles.xml" ContentType="application/vnd.openxmlformats-officedocument.spreadsheetml.styles+xml"/>
  <Override PartName="/xl/drawings/drawing5.xml" ContentType="application/vnd.openxmlformats-officedocument.drawing+xml"/>
  <Override PartName="/xl/worksheets/sheet84.xml" ContentType="application/vnd.openxmlformats-officedocument.spreadsheetml.worksheet+xml"/>
  <Override PartName="/xl/drawings/drawing11.xml" ContentType="application/vnd.openxmlformats-officedocument.drawing+xml"/>
  <Override PartName="/xl/worksheets/sheet83.xml" ContentType="application/vnd.openxmlformats-officedocument.spreadsheetml.worksheet+xml"/>
  <Override PartName="/xl/worksheets/sheet78.xml" ContentType="application/vnd.openxmlformats-officedocument.spreadsheetml.worksheet+xml"/>
  <Override PartName="/xl/drawings/drawing17.xml" ContentType="application/vnd.openxmlformats-officedocument.drawing+xml"/>
  <Override PartName="/xl/worksheets/sheet77.xml" ContentType="application/vnd.openxmlformats-officedocument.spreadsheetml.worksheet+xml"/>
  <Override PartName="/xl/drawings/drawing18.xml" ContentType="application/vnd.openxmlformats-officedocument.drawing+xml"/>
  <Override PartName="/xl/worksheets/sheet76.xml" ContentType="application/vnd.openxmlformats-officedocument.spreadsheetml.worksheet+xml"/>
  <Override PartName="/xl/drawings/drawing19.xml" ContentType="application/vnd.openxmlformats-officedocument.drawing+xml"/>
  <Override PartName="/xl/drawings/drawing16.xml" ContentType="application/vnd.openxmlformats-officedocument.drawing+xml"/>
  <Override PartName="/xl/worksheets/sheet79.xml" ContentType="application/vnd.openxmlformats-officedocument.spreadsheetml.worksheet+xml"/>
  <Override PartName="/xl/drawings/drawing15.xml" ContentType="application/vnd.openxmlformats-officedocument.drawing+xml"/>
  <Override PartName="/xl/drawings/drawing12.xml" ContentType="application/vnd.openxmlformats-officedocument.drawing+xml"/>
  <Override PartName="/xl/worksheets/sheet82.xml" ContentType="application/vnd.openxmlformats-officedocument.spreadsheetml.worksheet+xml"/>
  <Override PartName="/xl/drawings/drawing13.xml" ContentType="application/vnd.openxmlformats-officedocument.drawing+xml"/>
  <Override PartName="/xl/worksheets/sheet81.xml" ContentType="application/vnd.openxmlformats-officedocument.spreadsheetml.worksheet+xml"/>
  <Override PartName="/xl/drawings/drawing14.xml" ContentType="application/vnd.openxmlformats-officedocument.drawing+xml"/>
  <Override PartName="/xl/worksheets/sheet80.xml" ContentType="application/vnd.openxmlformats-officedocument.spreadsheetml.worksheet+xml"/>
  <Override PartName="/xl/worksheets/sheet56.xml" ContentType="application/vnd.openxmlformats-officedocument.spreadsheetml.worksheet+xml"/>
  <Override PartName="/xl/worksheets/sheet55.xml" ContentType="application/vnd.openxmlformats-officedocument.spreadsheetml.worksheet+xml"/>
  <Override PartName="/xl/worksheets/sheet22.xml" ContentType="application/vnd.openxmlformats-officedocument.spreadsheetml.worksheet+xml"/>
  <Override PartName="/xl/drawings/drawing53.xml" ContentType="application/vnd.openxmlformats-officedocument.drawing+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drawings/drawing54.xml" ContentType="application/vnd.openxmlformats-officedocument.drawing+xml"/>
  <Override PartName="/xl/worksheets/sheet18.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drawings/drawing52.xml" ContentType="application/vnd.openxmlformats-officedocument.drawing+xml"/>
  <Override PartName="/xl/drawings/drawing39.xml" ContentType="application/vnd.openxmlformats-officedocument.drawing+xml"/>
  <Override PartName="/xl/worksheets/sheet28.xml" ContentType="application/vnd.openxmlformats-officedocument.spreadsheetml.worksheet+xml"/>
  <Override PartName="/xl/drawings/drawing51.xml" ContentType="application/vnd.openxmlformats-officedocument.drawing+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drawings/drawing55.xml" ContentType="application/vnd.openxmlformats-officedocument.drawing+xml"/>
  <Override PartName="/xl/worksheets/sheet8.xml" ContentType="application/vnd.openxmlformats-officedocument.spreadsheetml.worksheet+xml"/>
  <Override PartName="/xl/worksheets/sheet7.xml" ContentType="application/vnd.openxmlformats-officedocument.spreadsheetml.worksheet+xml"/>
  <Override PartName="/xl/drawings/drawing58.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drawings/drawing59.xml" ContentType="application/vnd.openxmlformats-officedocument.drawing+xml"/>
  <Override PartName="/xl/worksheets/sheet9.xml" ContentType="application/vnd.openxmlformats-officedocument.spreadsheetml.worksheet+xml"/>
  <Override PartName="/xl/drawings/drawing57.xml" ContentType="application/vnd.openxmlformats-officedocument.drawing+xml"/>
  <Override PartName="/xl/worksheets/sheet10.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56.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31.xml" ContentType="application/vnd.openxmlformats-officedocument.spreadsheetml.worksheet+xml"/>
  <Override PartName="/xl/worksheets/sheet50.xml" ContentType="application/vnd.openxmlformats-officedocument.spreadsheetml.worksheet+xml"/>
  <Override PartName="/xl/drawings/drawing45.xml" ContentType="application/vnd.openxmlformats-officedocument.drawing+xml"/>
  <Override PartName="/xl/worksheets/sheet49.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drawings/drawing44.xml" ContentType="application/vnd.openxmlformats-officedocument.drawing+xml"/>
  <Override PartName="/xl/worksheets/sheet51.xml" ContentType="application/vnd.openxmlformats-officedocument.spreadsheetml.worksheet+xml"/>
  <Override PartName="/xl/drawings/drawing43.xml" ContentType="application/vnd.openxmlformats-officedocument.drawing+xml"/>
  <Override PartName="/xl/drawings/drawing40.xml" ContentType="application/vnd.openxmlformats-officedocument.drawing+xml"/>
  <Override PartName="/xl/worksheets/sheet54.xml" ContentType="application/vnd.openxmlformats-officedocument.spreadsheetml.worksheet+xml"/>
  <Override PartName="/xl/drawings/drawing41.xml" ContentType="application/vnd.openxmlformats-officedocument.drawing+xml"/>
  <Override PartName="/xl/worksheets/sheet53.xml" ContentType="application/vnd.openxmlformats-officedocument.spreadsheetml.worksheet+xml"/>
  <Override PartName="/xl/drawings/drawing42.xml" ContentType="application/vnd.openxmlformats-officedocument.drawing+xml"/>
  <Override PartName="/xl/worksheets/sheet52.xml" ContentType="application/vnd.openxmlformats-officedocument.spreadsheetml.worksheet+xml"/>
  <Override PartName="/xl/drawings/drawing50.xml" ContentType="application/vnd.openxmlformats-officedocument.drawing+xml"/>
  <Override PartName="/xl/worksheets/sheet45.xml" ContentType="application/vnd.openxmlformats-officedocument.spreadsheetml.worksheet+xml"/>
  <Override PartName="/xl/worksheets/sheet43.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drawings/drawing49.xml" ContentType="application/vnd.openxmlformats-officedocument.drawing+xml"/>
  <Override PartName="/xl/worksheets/sheet33.xml" ContentType="application/vnd.openxmlformats-officedocument.spreadsheetml.worksheet+xml"/>
  <Override PartName="/xl/worksheets/sheet32.xml" ContentType="application/vnd.openxmlformats-officedocument.spreadsheetml.worksheet+xml"/>
  <Override PartName="/xl/worksheets/sheet44.xml" ContentType="application/vnd.openxmlformats-officedocument.spreadsheetml.worksheet+xml"/>
  <Override PartName="/xl/drawings/drawing48.xml" ContentType="application/vnd.openxmlformats-officedocument.drawing+xml"/>
  <Override PartName="/xl/worksheets/sheet38.xml" ContentType="application/vnd.openxmlformats-officedocument.spreadsheetml.worksheet+xml"/>
  <Override PartName="/xl/drawings/drawing46.xml" ContentType="application/vnd.openxmlformats-officedocument.drawing+xml"/>
  <Override PartName="/xl/worksheets/sheet37.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drawings/drawing47.xml" ContentType="application/vnd.openxmlformats-officedocument.drawing+xml"/>
  <Override PartName="/xl/worksheets/sheet39.xml" ContentType="application/vnd.openxmlformats-officedocument.spreadsheetml.worksheet+xml"/>
  <Override PartName="/xl/worksheets/sheet40.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385" yWindow="-15" windowWidth="14430" windowHeight="12990"/>
  </bookViews>
  <sheets>
    <sheet name="00 AGE (CCAA)" sheetId="1" r:id="rId1"/>
    <sheet name="01 País Vasco" sheetId="25" r:id="rId2"/>
    <sheet name="02 Cataluña" sheetId="3" r:id="rId3"/>
    <sheet name="03 Galicia" sheetId="4" r:id="rId4"/>
    <sheet name="04 Andalucía" sheetId="5" r:id="rId5"/>
    <sheet name="05 P_Asturias" sheetId="6" r:id="rId6"/>
    <sheet name="06 Cantabria" sheetId="7" r:id="rId7"/>
    <sheet name="07 La Rioja" sheetId="8" r:id="rId8"/>
    <sheet name="08 R_Murcia" sheetId="9" r:id="rId9"/>
    <sheet name="09 C_Valenciana" sheetId="10" r:id="rId10"/>
    <sheet name="10 Aragón" sheetId="11" r:id="rId11"/>
    <sheet name="11 C_Mancha" sheetId="12" r:id="rId12"/>
    <sheet name="12 Canarias" sheetId="13" r:id="rId13"/>
    <sheet name="13 Navarra" sheetId="14" r:id="rId14"/>
    <sheet name="14 Extremadura" sheetId="15" r:id="rId15"/>
    <sheet name="15 Illes Balears" sheetId="16" r:id="rId16"/>
    <sheet name="16 C_Madrid" sheetId="17" r:id="rId17"/>
    <sheet name="17 C_León" sheetId="18" r:id="rId18"/>
    <sheet name="18 Ceuta" sheetId="19" r:id="rId19"/>
    <sheet name="19 Melilla" sheetId="20" r:id="rId20"/>
    <sheet name="91 Servicios Centrales" sheetId="24" r:id="rId21"/>
    <sheet name="92 Extranjero" sheetId="22" r:id="rId22"/>
    <sheet name="93 No Regionalizable" sheetId="23" r:id="rId23"/>
    <sheet name="00 OOAA (CCAA)" sheetId="26" r:id="rId24"/>
    <sheet name="01 País Vasco (2)" sheetId="27" r:id="rId25"/>
    <sheet name="02 Cataluña (2)" sheetId="28" r:id="rId26"/>
    <sheet name="03 Galicia (2)" sheetId="29" r:id="rId27"/>
    <sheet name="04 Andalucía (2)" sheetId="30" r:id="rId28"/>
    <sheet name="05 P_Asturias (2)" sheetId="31" r:id="rId29"/>
    <sheet name="06 Cantabria (2)" sheetId="32" r:id="rId30"/>
    <sheet name="07 La Rioja (2)" sheetId="33" r:id="rId31"/>
    <sheet name="08 R_Murcia (2)" sheetId="34" r:id="rId32"/>
    <sheet name="09 C_Valenciana (2)" sheetId="35" r:id="rId33"/>
    <sheet name="10 Aragón (2)" sheetId="36" r:id="rId34"/>
    <sheet name="11 C_Mancha (2)" sheetId="37" r:id="rId35"/>
    <sheet name="12 Canarias (2)" sheetId="38" r:id="rId36"/>
    <sheet name="13 Navarra (2)" sheetId="39" r:id="rId37"/>
    <sheet name="14 Extremadura (2)" sheetId="40" r:id="rId38"/>
    <sheet name="15 Illes Balears (2)" sheetId="41" r:id="rId39"/>
    <sheet name="16 C_Madrid (2)" sheetId="42" r:id="rId40"/>
    <sheet name="17 C_León (2)" sheetId="43" r:id="rId41"/>
    <sheet name="18 Ceuta (2)" sheetId="44" r:id="rId42"/>
    <sheet name="19 Melilla (2)" sheetId="45" r:id="rId43"/>
    <sheet name="91 Servicios Centrales (2)" sheetId="46" r:id="rId44"/>
    <sheet name="92 Extranjero (2)" sheetId="47" r:id="rId45"/>
    <sheet name="93 No Regionalizable (2)" sheetId="48" r:id="rId46"/>
    <sheet name="00 EST (CCAA)" sheetId="49" r:id="rId47"/>
    <sheet name="01 País Vasco (3)" sheetId="50" r:id="rId48"/>
    <sheet name="02 Cataluña (3)" sheetId="51" r:id="rId49"/>
    <sheet name="03 Galicia (3)" sheetId="52" r:id="rId50"/>
    <sheet name="04 Andalucía (3)" sheetId="53" r:id="rId51"/>
    <sheet name="05 P_Asturias (3)" sheetId="54" r:id="rId52"/>
    <sheet name="06 Cantabria (3)" sheetId="55" r:id="rId53"/>
    <sheet name="07 La Rioja (3)" sheetId="56" r:id="rId54"/>
    <sheet name="08 R_Murcia (3)" sheetId="57" r:id="rId55"/>
    <sheet name="09 C_Valenciana (3)" sheetId="58" r:id="rId56"/>
    <sheet name="10 Aragón (3)" sheetId="59" r:id="rId57"/>
    <sheet name="11 C_Mancha (3)" sheetId="60" r:id="rId58"/>
    <sheet name="12 Canarias (3)" sheetId="61" r:id="rId59"/>
    <sheet name="13 Navarra (3)" sheetId="62" r:id="rId60"/>
    <sheet name="14 Extremadura (3)" sheetId="63" r:id="rId61"/>
    <sheet name="15 Illes Balears (3)" sheetId="64" r:id="rId62"/>
    <sheet name="16 C_Madrid (3)" sheetId="65" r:id="rId63"/>
    <sheet name="17 C_León (3)" sheetId="66" r:id="rId64"/>
    <sheet name="91 Servicios Centrales (3)" sheetId="67" r:id="rId65"/>
    <sheet name="93 No Regionalizable (3)" sheetId="68" r:id="rId66"/>
    <sheet name="00 EMP (CCAA)" sheetId="69" r:id="rId67"/>
    <sheet name="01 País Vasco (4)" sheetId="70" r:id="rId68"/>
    <sheet name="02 Cataluña (4)" sheetId="71" r:id="rId69"/>
    <sheet name="03 Galicia (4)" sheetId="72" r:id="rId70"/>
    <sheet name="04 Andalucía (4)" sheetId="73" r:id="rId71"/>
    <sheet name="05 P_Asturias (4)" sheetId="74" r:id="rId72"/>
    <sheet name="06 Cantabria (4)" sheetId="75" r:id="rId73"/>
    <sheet name="07 La Rioja (4)" sheetId="76" r:id="rId74"/>
    <sheet name="08 R_Murcia (4)" sheetId="77" r:id="rId75"/>
    <sheet name="09 C_Valenciana (4)" sheetId="78" r:id="rId76"/>
    <sheet name="10 Aragón (4)" sheetId="79" r:id="rId77"/>
    <sheet name="11 C_Mancha (4)" sheetId="80" r:id="rId78"/>
    <sheet name="12 Canarias (4)" sheetId="81" r:id="rId79"/>
    <sheet name="13 Navarra (4)" sheetId="82" r:id="rId80"/>
    <sheet name="14 Extremadura (4)" sheetId="83" r:id="rId81"/>
    <sheet name="15 Illes Balears (4)" sheetId="84" r:id="rId82"/>
    <sheet name="16 C_Madrid (4)" sheetId="85" r:id="rId83"/>
    <sheet name="17 C_León (4)" sheetId="86" r:id="rId84"/>
    <sheet name="18 Ceuta (3)" sheetId="87" r:id="rId85"/>
    <sheet name="19 Melilla (3)" sheetId="88" r:id="rId86"/>
    <sheet name="92 Extranjero (3)" sheetId="89" r:id="rId87"/>
    <sheet name="93 No Regionalizable (4)" sheetId="90" r:id="rId88"/>
  </sheets>
  <definedNames>
    <definedName name="_xlnm._FilterDatabase" localSheetId="27" hidden="1">'04 Andalucía (2)'!$A$8:$D$8</definedName>
    <definedName name="_xlnm._FilterDatabase" localSheetId="82" hidden="1">'16 C_Madrid (4)'!$A$8:$B$60</definedName>
    <definedName name="_xlnm.Print_Area" localSheetId="66">'00 EMP (CCAA)'!$A$1:$D$31</definedName>
    <definedName name="_xlnm.Print_Area" localSheetId="46">'00 EST (CCAA)'!$A$1:$D$29</definedName>
    <definedName name="_xlnm.Print_Area" localSheetId="67">'01 País Vasco (4)'!$A$1:$B$23</definedName>
    <definedName name="_xlnm.Print_Area" localSheetId="82">'16 C_Madrid (4)'!$A$1:$B$60</definedName>
    <definedName name="_xlnm.Print_Titles" localSheetId="27">'04 Andalucía (2)'!$1:$8</definedName>
    <definedName name="_xlnm.Print_Titles" localSheetId="39">'16 C_Madrid (2)'!$1:$8</definedName>
    <definedName name="_xlnm.Print_Titles" localSheetId="82">'16 C_Madrid (4)'!$1:$8</definedName>
    <definedName name="_xlnm.Print_Titles" localSheetId="45">'93 No Regionalizable (2)'!$1:$8</definedName>
  </definedNames>
  <calcPr calcId="162913"/>
</workbook>
</file>

<file path=xl/calcChain.xml><?xml version="1.0" encoding="utf-8"?>
<calcChain xmlns="http://schemas.openxmlformats.org/spreadsheetml/2006/main">
  <c r="C31" i="1" l="1"/>
  <c r="C21" i="7" l="1"/>
  <c r="C22" i="23" l="1"/>
  <c r="C21" i="22"/>
  <c r="C27" i="24"/>
  <c r="C19" i="20"/>
  <c r="C22" i="19"/>
  <c r="C23" i="18"/>
  <c r="C28" i="17"/>
  <c r="C19" i="16"/>
  <c r="C22" i="15"/>
  <c r="C20" i="14"/>
  <c r="C22" i="13"/>
  <c r="C23" i="12"/>
  <c r="C22" i="11"/>
  <c r="C23" i="10"/>
  <c r="C22" i="9"/>
  <c r="C18" i="8"/>
  <c r="C20" i="6"/>
  <c r="C23" i="5"/>
  <c r="C22" i="4"/>
  <c r="C23" i="3"/>
  <c r="C22" i="25"/>
  <c r="D31" i="1" l="1"/>
</calcChain>
</file>

<file path=xl/sharedStrings.xml><?xml version="1.0" encoding="utf-8"?>
<sst xmlns="http://schemas.openxmlformats.org/spreadsheetml/2006/main" count="2672" uniqueCount="455">
  <si>
    <t>Importe en euros</t>
  </si>
  <si>
    <t>Comunidad</t>
  </si>
  <si>
    <t>Crédito
Inicial (*)</t>
  </si>
  <si>
    <t>Obligaciones
Reconocidas</t>
  </si>
  <si>
    <t>%</t>
  </si>
  <si>
    <t>Total general</t>
  </si>
  <si>
    <t>Sección</t>
  </si>
  <si>
    <t>EN LA COMUNIDAD 02 "CATALUÑA"</t>
  </si>
  <si>
    <t>EN LA COMUNIDAD 03 "GALICIA"</t>
  </si>
  <si>
    <t>EN LA COMUNIDAD 05 "PRINCIPADO DE ASTURIAS"</t>
  </si>
  <si>
    <t>EN LA COMUNIDAD 06 "CANTABRIA"</t>
  </si>
  <si>
    <t>EN LA COMUNIDAD 07 "LA RIOJA"</t>
  </si>
  <si>
    <t>EN LA COMUNIDAD 08 "REGIÓN DE MURCIA"</t>
  </si>
  <si>
    <t>EN LA COMUNIDAD 12 "CANARIAS"</t>
  </si>
  <si>
    <t>EN LA COMUNIDAD 14 "EXTREMADURA"</t>
  </si>
  <si>
    <t>EN LA COMUNIDAD 18 "CEUTA"</t>
  </si>
  <si>
    <t>EN LA COMUNIDAD 19 "MELILLA"</t>
  </si>
  <si>
    <t>EN LA COMUNIDAD 92 "EXTRANJERO"</t>
  </si>
  <si>
    <t>EN LA COMUNIDAD 93 "NO REGIONALIZABLE"</t>
  </si>
  <si>
    <t>EN LA COMUNIDAD 15 "ILLES BALEARS"</t>
  </si>
  <si>
    <t>EN LA COMUNIDAD 11 "CASTILLA-LA MANCHA"</t>
  </si>
  <si>
    <t>Totales</t>
  </si>
  <si>
    <t>CON DETALLE DE SECCIÓN</t>
  </si>
  <si>
    <t>EN LA COMUNIDAD 91 "SERVICIOS CENTRALES"</t>
  </si>
  <si>
    <t xml:space="preserve">                                        INTERVENCION GENERAL DE LA ADMINISTRACION DEL ESTADO</t>
  </si>
  <si>
    <t>08 </t>
  </si>
  <si>
    <t>CONSEJO GENERAL DEL PODER JUDICIAL </t>
  </si>
  <si>
    <t>13 </t>
  </si>
  <si>
    <t>MINISTERIO DE JUSTICIA </t>
  </si>
  <si>
    <t>14 </t>
  </si>
  <si>
    <t>MINISTERIO DE DEFENSA </t>
  </si>
  <si>
    <t>15 </t>
  </si>
  <si>
    <t>16 </t>
  </si>
  <si>
    <t>MINISTERIO DEL INTERIOR </t>
  </si>
  <si>
    <t>17 </t>
  </si>
  <si>
    <t>19 </t>
  </si>
  <si>
    <t>23 </t>
  </si>
  <si>
    <t>25 </t>
  </si>
  <si>
    <t>27 </t>
  </si>
  <si>
    <t>18 </t>
  </si>
  <si>
    <t>20 </t>
  </si>
  <si>
    <t>26 </t>
  </si>
  <si>
    <t>12 </t>
  </si>
  <si>
    <t>03 </t>
  </si>
  <si>
    <t>TRIBUNAL DE CUENTAS </t>
  </si>
  <si>
    <t>04 </t>
  </si>
  <si>
    <t>TRIBUNAL CONSTITUCIONAL </t>
  </si>
  <si>
    <t>05 </t>
  </si>
  <si>
    <t>CONSEJO DE ESTADO </t>
  </si>
  <si>
    <t>02 </t>
  </si>
  <si>
    <t>CORTES GENERALES </t>
  </si>
  <si>
    <t>EN LA COMUNIDAD 09 "COMUNITAT VALENCIANA"</t>
  </si>
  <si>
    <t>EN LA COMUNIDAD 13 "COMUNIDAD FORAL DE NAVARRA"</t>
  </si>
  <si>
    <t>EN LA COMUNIDAD 16 "COMUNIDAD DE MADRID"</t>
  </si>
  <si>
    <t>CON DETALLE DE COMUNIDAD</t>
  </si>
  <si>
    <t>MINISTERIO DE HACIENDA </t>
  </si>
  <si>
    <t>MINISTERIO DE TRABAJO, MIGRACIONES Y SEGURIDAD SOCIAL </t>
  </si>
  <si>
    <t>MINISTERIO PARA LA TRANSICIÓN ECOLÓGICA </t>
  </si>
  <si>
    <t>21 </t>
  </si>
  <si>
    <t>MINISTERIO DE AGRICULTURA, PESCA Y ALIMENTACIÓN </t>
  </si>
  <si>
    <t>22 </t>
  </si>
  <si>
    <t>MINISTERIO DE POLÍTICA TERRITORIAL Y FUNCIÓN PÚBLICA </t>
  </si>
  <si>
    <t>MINISTERIO DE INDUSTRIA, COMERCIO Y TURISMO </t>
  </si>
  <si>
    <t>24 </t>
  </si>
  <si>
    <t>MINISTERIO DE CULTURA Y DEPORTE </t>
  </si>
  <si>
    <t>MINISTERIO DE ASUNTOS EXTERIORES, UNIÓN EUROPEA Y COOPERACIÓN </t>
  </si>
  <si>
    <t>MINISTERIO DE EDUCACIÓN Y FORMACIÓN PROFESIONAL </t>
  </si>
  <si>
    <t>MINISTERIO DE LA PRESIDENCIA, RELACIONES CON LAS CORTES E IGUALDAD </t>
  </si>
  <si>
    <t>MINISTERIO DE SANIDAD, CONSUMO Y BIENESTAR SOCIAL </t>
  </si>
  <si>
    <t>MINISTERIO DE ECONOMÍA Y EMPRESA </t>
  </si>
  <si>
    <t>28 </t>
  </si>
  <si>
    <t>MINISTERIO DE CIENCIA, INNOVACIÓN Y UNIVERSIDADES </t>
  </si>
  <si>
    <t>EN LA COMUNIDAD 01 "PAÍS VASCO"</t>
  </si>
  <si>
    <t>EN LA COMUNIDAD 04 "ANDALUCÍA"</t>
  </si>
  <si>
    <t>EN LA COMUNIDAD 10 "ARAGÓN"</t>
  </si>
  <si>
    <t>EN LA COMUNIDAD 17 "CASTILLA Y LEÓN"</t>
  </si>
  <si>
    <t>EJECUCIÓN PRESUPUESTARIA DEL CAPÍTULO 6 "INVERSIONES REALES" DEL PRESUPUESTO DE GASTOS DE LA AGE DEL EJERCICIO 2020 HASTA EL 31 DE DICIEMBRE</t>
  </si>
  <si>
    <t>02  CATALUÑA </t>
  </si>
  <si>
    <t>03  GALICIA </t>
  </si>
  <si>
    <t>05  PRINCIPADO DE ASTURIAS </t>
  </si>
  <si>
    <t>06  CANTABRIA </t>
  </si>
  <si>
    <t>07  LA RIOJA </t>
  </si>
  <si>
    <t>11  CASTILLA-LA MANCHA </t>
  </si>
  <si>
    <t>12  CANARIAS </t>
  </si>
  <si>
    <t>14  EXTREMADURA </t>
  </si>
  <si>
    <t>15  ILLES BALEARS </t>
  </si>
  <si>
    <t>18  CEUTA </t>
  </si>
  <si>
    <t>19  MELILLA </t>
  </si>
  <si>
    <t>91  SERVICIOS CENTRALES </t>
  </si>
  <si>
    <t>92  EXTRANJERO </t>
  </si>
  <si>
    <t>93  NO REGIONALIZABLE </t>
  </si>
  <si>
    <t>10 </t>
  </si>
  <si>
    <t>CONTRATACIÓN CENTRALIZADA </t>
  </si>
  <si>
    <t>MINISTERIO DE FOMENTO </t>
  </si>
  <si>
    <t>(*) Para el ejercicio 2020 no se han aprobado los PGE, prorrogándose los correspondientes al ejercicio anterior. No obstante, el Anexo de Inversiones Reales de la Serie Verde no se prorroga de un ejercicio a otro y, como consecuencia, sólo se dispone de un crédito inicial aprobado para inversiones reales, pero no de su correspondiente distribución geográfica.</t>
  </si>
  <si>
    <t>01  PAÍS VASCO </t>
  </si>
  <si>
    <t>04  ANDALUCÍA </t>
  </si>
  <si>
    <t>08  REGIÓN DE MURCIA </t>
  </si>
  <si>
    <t>09  COMUNITAT VALENCIANA </t>
  </si>
  <si>
    <t>10  ARAGÓN </t>
  </si>
  <si>
    <t>13  COMUNIDAD FORAL DE NAVARRA </t>
  </si>
  <si>
    <t>16  COMUNIDAD DE MADRID </t>
  </si>
  <si>
    <t>17  CASTILLA Y LEÓN </t>
  </si>
  <si>
    <t xml:space="preserve">                                        INTERVENCIÓN GENERAL  DE LA ADMINISTRACIÓN DEL ESTADO</t>
  </si>
  <si>
    <t>EJECUCIÓN PRESUPUESTARIA DEL CAPÍTULO 6 "INVERSIONES REALES" DEL PRESUPUESTO DE GASTOS DE ORGANISMOS AUTÓNOMOS Y RESTO DE ENTIDADES DEPENDIENTES DE LA AGE DEL EJERCICIO 2020 HASTA EL 31 DE DICIEMBRE</t>
  </si>
  <si>
    <t>01 PAÍS VASCO</t>
  </si>
  <si>
    <t>02 CATALUÑA</t>
  </si>
  <si>
    <t>03 GALICIA</t>
  </si>
  <si>
    <t>04 ANDALUCÍA</t>
  </si>
  <si>
    <t>05 PRINCIPADO DE ASTURIAS</t>
  </si>
  <si>
    <t>06 CANTABRIA</t>
  </si>
  <si>
    <t>07 LA RIOJA</t>
  </si>
  <si>
    <t>08 REGIÓN DE MURCIA</t>
  </si>
  <si>
    <t>09 COMUNITAT VALENCIANA</t>
  </si>
  <si>
    <t>10 ARAGÓN</t>
  </si>
  <si>
    <t>11 CASTILLA-LA MANCHA</t>
  </si>
  <si>
    <t>12 CANARIAS</t>
  </si>
  <si>
    <t>13 COMUNIDAD FORAL DE NAVARRA</t>
  </si>
  <si>
    <t>14 EXTREMADURA</t>
  </si>
  <si>
    <t>15 ILLES BALEARS</t>
  </si>
  <si>
    <t>16 COMUNIDAD DE MADRID</t>
  </si>
  <si>
    <t>17 CASTILLA Y LEÓN</t>
  </si>
  <si>
    <t>18 CEUTA</t>
  </si>
  <si>
    <t>19 MELILLA</t>
  </si>
  <si>
    <t>91 SERVICIOS CENTRALES</t>
  </si>
  <si>
    <t>92 EXTRANJERO</t>
  </si>
  <si>
    <t>93 NO REGIONALIZABLE</t>
  </si>
  <si>
    <t>No se incluyen los créditos iniciales del Centro Nacional de Inteligencia por importe de 41.268.290,00 € ya que dicho Organismo no suministra a esta División información relativa a la ejecución presupuestaria</t>
  </si>
  <si>
    <t>CON DETALLE DE ORGANISMO Y ADSCRIPCIÓN MINISTERIAL</t>
  </si>
  <si>
    <t>Sección / Código Presupuestario Organismo / Denominación</t>
  </si>
  <si>
    <t>TOTAL ORGANISMOS ADSCRITOS A DEFENSA</t>
  </si>
  <si>
    <t>14107</t>
  </si>
  <si>
    <t>INSTITUTO DE VIVIENDA, INFRAEST. Y EQUIP. DE LA DEFENSA, O.A.</t>
  </si>
  <si>
    <t>14113</t>
  </si>
  <si>
    <t>INSTITUTO SOCIAL DE LAS FUERZAS ARMADAS</t>
  </si>
  <si>
    <t>TOTAL ORGANISMOS ADSCRITOS A HACIENDA</t>
  </si>
  <si>
    <t>15302</t>
  </si>
  <si>
    <t>AGENCIA ESTATAL DE ADMINISTRACIÓN TRIBUTARIA</t>
  </si>
  <si>
    <t>TOTAL ORGANISMOS ADSCRITOS A INTERIOR</t>
  </si>
  <si>
    <t>16101</t>
  </si>
  <si>
    <t>JEFATURA CENTRAL DE TRÁFICO</t>
  </si>
  <si>
    <t>TOTAL ORGANISMOS ADSCRITOS A TRABAJO, MIGRACIONES Y SEGURIDAD SOCIAL</t>
  </si>
  <si>
    <t>19101</t>
  </si>
  <si>
    <t>SERVICIO PÚBLICO DE EMPLEO ESTATAL, O.A.</t>
  </si>
  <si>
    <t>19102</t>
  </si>
  <si>
    <t>FONDO DE GARANTÍA SALARIAL, O.A.</t>
  </si>
  <si>
    <t>19104</t>
  </si>
  <si>
    <t>INSTITUTO NACIONAL DE SEGURIDAD Y SALUD EN EL TRABAJO, O.A., M.P.</t>
  </si>
  <si>
    <t>TOTAL ORGANISMOS ADSCRITOS A INDUSTRIA, COMERCIO Y TURISMO</t>
  </si>
  <si>
    <t>20104</t>
  </si>
  <si>
    <t>INSTITUTO DE TURISMO DE ESPAÑA, O.A.</t>
  </si>
  <si>
    <t>TOTAL ORGANISMOS ADSCRITOS A POLÍTICA TERRITORIAL Y FUNCIÓN PÚBLICA</t>
  </si>
  <si>
    <t>22102</t>
  </si>
  <si>
    <t>MUTUALIDAD GENERAL DE FUNCIONARIOS CIVILES DEL ESTADO</t>
  </si>
  <si>
    <t>TOTAL ORGANISMOS ADSCRITOS A TRANSICIÓN ECOLÓGICA</t>
  </si>
  <si>
    <t>23102</t>
  </si>
  <si>
    <t>CONFEDERACIÓN HIDROGRÁFICA DEL CANTÁBRICO, O.A.</t>
  </si>
  <si>
    <t>23104</t>
  </si>
  <si>
    <t>CONFEDERACIÓN HIDROGRÁFICA DEL EBRO, O.A.</t>
  </si>
  <si>
    <t>23301</t>
  </si>
  <si>
    <t>AGENCIA ESTATAL DE METEOROLOGÍA</t>
  </si>
  <si>
    <t>TOTAL ORGANISMOS ADSCRITOS A ECONOMÍA Y EMPRESA</t>
  </si>
  <si>
    <t>27101</t>
  </si>
  <si>
    <t>INSTITUTO NACIONAL DE ESTADÍSTICA, O.A.</t>
  </si>
  <si>
    <t>TOTAL ORGANISMOS ADSCRITOS A CIENCIA, INNOVACIÓN Y UNIVERSIDADES</t>
  </si>
  <si>
    <t>28301</t>
  </si>
  <si>
    <t>AG. ESTATAL CONSEJO SUPERIOR DE INVESTIGACIONES CIENTÍFICAS, M.P.</t>
  </si>
  <si>
    <t>19103</t>
  </si>
  <si>
    <t>O.A. ORGANISMO ESTATAL INSPECCIÓN DE TRABAJO Y SEGURIDAD SOCIAL</t>
  </si>
  <si>
    <t>23107</t>
  </si>
  <si>
    <t>CONFEDERACIÓN HIDROGRÁFICA DEL JÚCAR, O.A.</t>
  </si>
  <si>
    <t>TOTAL ORGANISMOS ADSCRITOS A CULTURA Y DEPORTE</t>
  </si>
  <si>
    <t>24105</t>
  </si>
  <si>
    <t>O.A. GER. DE INFRAESTRUCTURAS Y EQUIPAMIENTOS DE CULTURA</t>
  </si>
  <si>
    <t>27302</t>
  </si>
  <si>
    <t>COMISIÓN NACIONAL DE LOS MERCADOS Y LA COMPETENCIA</t>
  </si>
  <si>
    <t>28103</t>
  </si>
  <si>
    <t>C. DE INVEST. ENERGÉTICAS, MEDIOAMBIENTALES Y TECNOLÓG., O.A., M.P.</t>
  </si>
  <si>
    <t>23101</t>
  </si>
  <si>
    <t>ORGANISMO AUTÓNOMO PARQUES NACIONALES</t>
  </si>
  <si>
    <t>23103</t>
  </si>
  <si>
    <t>CONFEDERACIÓN HIDROGRÁFICA DEL DUERO, O.A.</t>
  </si>
  <si>
    <t>23108</t>
  </si>
  <si>
    <t>CONFEDERACIÓN HIDROGRÁFICA DEL MIÑO-SIL, O.A.</t>
  </si>
  <si>
    <t>28105</t>
  </si>
  <si>
    <t>INSTITUTO ESPAÑOL DE OCEANOGRAFÍA, O.A., M.P.</t>
  </si>
  <si>
    <t>14101</t>
  </si>
  <si>
    <t>INSTITUTO NACIONAL DE TÉCNICA AEROESPACIAL ESTEBAN TERRADAS</t>
  </si>
  <si>
    <t>16102</t>
  </si>
  <si>
    <t>GERENCIA DE INFRAESTR. Y EQUIPAMIENTO DE LA SEGURIDAD DEL ESTADO</t>
  </si>
  <si>
    <t>23105</t>
  </si>
  <si>
    <t>CONFEDERACIÓN HIDROGRÁFICA DEL GUADALQUIVIR, O.A.</t>
  </si>
  <si>
    <t>23106</t>
  </si>
  <si>
    <t>CONFEDERACIÓN HIDROGRÁFICA DEL GUADIANA, O.A.</t>
  </si>
  <si>
    <t>23109</t>
  </si>
  <si>
    <t>CONFEDERACIÓN HIDROGRÁFICA DEL SEGURA, O.A.</t>
  </si>
  <si>
    <t>24106</t>
  </si>
  <si>
    <t>CONSEJO SUPERIOR DE DEPORTES, O.A.</t>
  </si>
  <si>
    <t>TOTAL ORGANISMOS ADSCRITOS A PRESID., RELAC. CON LAS CORTES E IGUALDAD</t>
  </si>
  <si>
    <t>25103</t>
  </si>
  <si>
    <t>CONSEJO DE ADMINISTRACIÓN DEL PATRIMONIO NACIONAL</t>
  </si>
  <si>
    <t>TOTAL ORGANISMOS ADSCRITOS A SANIDAD, CONSUMO Y BIENESTAR SOCIAL</t>
  </si>
  <si>
    <t>26101</t>
  </si>
  <si>
    <t>ORGANISMO AUTÓNOMO INSTITUTO DE LA JUVENTUD</t>
  </si>
  <si>
    <t>28106</t>
  </si>
  <si>
    <t>INSTITUTO GEOLÓGICO Y MINERO DE ESPAÑA, O.A., M.P.</t>
  </si>
  <si>
    <t>TOTAL ORGANISMOS ADSCRITOS A FOMENTO</t>
  </si>
  <si>
    <t>17102</t>
  </si>
  <si>
    <t>CENTRO NACIONAL DE INFORMACIÓN GEOGRÁFICA</t>
  </si>
  <si>
    <t>28101</t>
  </si>
  <si>
    <t>UNIVERSIDAD INTERNACIONAL MENÉNDEZ PELAYO, M.P.</t>
  </si>
  <si>
    <t>23111</t>
  </si>
  <si>
    <t>MANCOMUNIDAD DE LOS CANALES DEL TAIBILLA, O.A.</t>
  </si>
  <si>
    <t>28104</t>
  </si>
  <si>
    <t>INST. NAC. DE INVEST. Y TECNOLOGÍA AGRARIA Y ALIMENTARIA, O.A., M.P.</t>
  </si>
  <si>
    <t>23110</t>
  </si>
  <si>
    <t>CONFEDERACIÓN HIDROGRÁFICA DEL TAJO, O.A.</t>
  </si>
  <si>
    <t>TOTAL ORGANISMOS ADSCRITOS A ASUNTOS EXTERIORES, UNIÓN EUROPEA Y COOP.</t>
  </si>
  <si>
    <t>12301</t>
  </si>
  <si>
    <t>INSTITUTO CERVANTES</t>
  </si>
  <si>
    <t>12302</t>
  </si>
  <si>
    <t>AG. ESPAÑOLA DE COOP. INTERNACIONAL PARA EL DESARROLLO</t>
  </si>
  <si>
    <t>TOTAL ORGANISMOS ADSCRITOS A JUSTICIA</t>
  </si>
  <si>
    <t>13101</t>
  </si>
  <si>
    <t>CENTRO DE ESTUDIOS JURÍDICOS</t>
  </si>
  <si>
    <t>13102</t>
  </si>
  <si>
    <t>MUTUALIDAD GENERAL JUDICIAL</t>
  </si>
  <si>
    <t>13301</t>
  </si>
  <si>
    <t>AGENCIA ESPAÑOLA DE PROTECCIÓN DE DATOS</t>
  </si>
  <si>
    <t>15101</t>
  </si>
  <si>
    <t>INSTITUTO DE ESTUDIOS FISCALES</t>
  </si>
  <si>
    <t>15104</t>
  </si>
  <si>
    <t>O.A. COMISIONADO PARA EL MERCADO DE TABACOS</t>
  </si>
  <si>
    <t>15107</t>
  </si>
  <si>
    <t>PARQUE MÓVIL DEL ESTADO</t>
  </si>
  <si>
    <t>15301</t>
  </si>
  <si>
    <t>AUTORIDAD INDEPENDIENTE DE RESPONSABILIDAD FISCAL</t>
  </si>
  <si>
    <t>17101</t>
  </si>
  <si>
    <t>CENTRO DE ESTUDIOS Y EXPERIMENTACIÓN DE OBRAS PÚBLICAS</t>
  </si>
  <si>
    <t>17301</t>
  </si>
  <si>
    <t>AGENCIA ESTATAL DE SEGURIDAD AÉREA</t>
  </si>
  <si>
    <t>17302</t>
  </si>
  <si>
    <t>AGENCIA ESTATAL DE SEGURIDAD FERROVIARIA</t>
  </si>
  <si>
    <t>19301</t>
  </si>
  <si>
    <t>CONSEJO ECONÓMICO Y SOCIAL</t>
  </si>
  <si>
    <t>20102</t>
  </si>
  <si>
    <t>OFICINA ESPAÑOLA DE PATENTES Y MARCAS, O.A.</t>
  </si>
  <si>
    <t>20103</t>
  </si>
  <si>
    <t>CENTRO ESPAÑOL DE METROLOGÍA, O.A., M.P.</t>
  </si>
  <si>
    <t>TOTAL ORGANISMOS ADSCRITOS A AGRICULTURA, PESCA Y ALIMENTACIÓN</t>
  </si>
  <si>
    <t>21101</t>
  </si>
  <si>
    <t>AGENCIA DE INFORMACIÓN Y CONTROL ALIMENTARIOS, O.A.</t>
  </si>
  <si>
    <t>21102</t>
  </si>
  <si>
    <t>ENTIDAD ESTATAL DE SEGUROS AGRARIOS, O.A.</t>
  </si>
  <si>
    <t>21103</t>
  </si>
  <si>
    <t>FONDO ESPAÑOL DE GARANTÍA AGRARIA, O.A.</t>
  </si>
  <si>
    <t>22301</t>
  </si>
  <si>
    <t>CONSEJO DE TRANSPARENCIA Y BUEN GOBIERNO</t>
  </si>
  <si>
    <t>23112</t>
  </si>
  <si>
    <t>INSTITUTO PARA LA TRANSICIÓN JUSTA, O.A.</t>
  </si>
  <si>
    <t>23302</t>
  </si>
  <si>
    <t>CONSEJO DE SEGURIDAD NUCLEAR</t>
  </si>
  <si>
    <t>24103</t>
  </si>
  <si>
    <t>INSTITUTO DE LA CINEMATOGRAFÍA Y DE LAS ARTES AUDIOV., O.A.</t>
  </si>
  <si>
    <t>24104</t>
  </si>
  <si>
    <t>BIBLIOTECA NACIONAL DE ESPAÑA, O.A.</t>
  </si>
  <si>
    <t>24107</t>
  </si>
  <si>
    <t>INSTITUTO NACIONAL DE LAS ARTES ESCÉNICAS Y DE LA MÚSICA, O.A.</t>
  </si>
  <si>
    <t>24301</t>
  </si>
  <si>
    <t>MUSEO NACIONAL DEL PRADO</t>
  </si>
  <si>
    <t>24302</t>
  </si>
  <si>
    <t>MUSEO NACIONAL CENTRO DE ARTE REINA SOFÍA</t>
  </si>
  <si>
    <t>24303</t>
  </si>
  <si>
    <t>AG. ESPAÑOLA DE PROTECCIÓN DE LA SALUD EN EL DEPORTE</t>
  </si>
  <si>
    <t>25101</t>
  </si>
  <si>
    <t>CENTRO DE ESTUDIOS POLÍTICOS Y CONSTITUCIONALES, O.A.</t>
  </si>
  <si>
    <t>25102</t>
  </si>
  <si>
    <t>CENTRO DE INVESTIGACIONES SOCIOLÓGICAS, O.A.</t>
  </si>
  <si>
    <t>25104</t>
  </si>
  <si>
    <t>INSTITUTO DE LA MUJER Y PARA IGUALDAD DE OPORTUNIDADES, O.A.</t>
  </si>
  <si>
    <t>25302</t>
  </si>
  <si>
    <t>AGENCIA ESTATAL BOLETÍN OFICIAL DEL ESTADO</t>
  </si>
  <si>
    <t>26105</t>
  </si>
  <si>
    <t>O.A. ORGANIZACIÓN NACIONAL DE TRASPLANTES</t>
  </si>
  <si>
    <t>26106</t>
  </si>
  <si>
    <t>O.A. REAL PATRONATO SOBRE DISCAPACIDAD</t>
  </si>
  <si>
    <t>26109</t>
  </si>
  <si>
    <t>O.A. AGENCIA ESPAÑOLA DE SEGURIDAD ALIMENTARIA Y NUTRICIÓN</t>
  </si>
  <si>
    <t>26301</t>
  </si>
  <si>
    <t>AGENCIA ESPAÑOLA DE MEDICAMENTOS Y PRODUCTOS SANITARIOS</t>
  </si>
  <si>
    <t>27102</t>
  </si>
  <si>
    <t>INSTITUTO DE CONTABILIDAD Y AUDITORÍA DE CUENTAS</t>
  </si>
  <si>
    <t>28102</t>
  </si>
  <si>
    <t>O.A. SERV. ESPAÑOL PARA LA INTERNACIONALIZ. DE EDUCACIÓN, M.P.</t>
  </si>
  <si>
    <t>28108</t>
  </si>
  <si>
    <t>O.A. AGENCIA NACIONAL DE EVALUACIÓN DE LA CALIDAD Y ACREDITACIÓN</t>
  </si>
  <si>
    <t>28303</t>
  </si>
  <si>
    <t>AGENCIA ESTATAL DE INVESTIGACIÓN, M.P.</t>
  </si>
  <si>
    <t>28107</t>
  </si>
  <si>
    <t>INSTITUTO DE SALUD CARLOS III, O.A., M.P.</t>
  </si>
  <si>
    <t>22101</t>
  </si>
  <si>
    <t>INSTITUTO NACIONAL DE ADMINISTRACIÓN PÚBLICA</t>
  </si>
  <si>
    <t>EJECUCIÓN DE INVERSIONES REALES DE LAS ENTIDADES DEL SECTOR PÚBLICO ADMINISTRATIVO CON PRESUPUESTO ESTIMATIVO DEL EJERCICIO 2020 HASTA EL 31 DE DICIEMBRE</t>
  </si>
  <si>
    <t>Inversión inicial (*)</t>
  </si>
  <si>
    <t>Inversión real</t>
  </si>
  <si>
    <t>(*) Para el ejercicio 2020 no se han aprobado los PGE, prorrogándose los correspondientes al ejercicio anterior. No obstante, el Anexo de Inversiones Reales de la Serie Verde no se prorroga de un ejercicio a otro y, como consecuencia, sólo se dispone de una inversión inicial aprobada para inversiones reales, pero no de su correspondiente distribución geográfica.</t>
  </si>
  <si>
    <t>CON DETALLE DE ENTIDAD</t>
  </si>
  <si>
    <t>Entidad</t>
  </si>
  <si>
    <t>CONSORCIO CENTRO DE INVESTIGACIÓN BIOMÉDICA EN RED, M.P.</t>
  </si>
  <si>
    <t>TRABAJO PENITENCIARIO Y FORMACIÓN PARA EL EMPLEO</t>
  </si>
  <si>
    <t>CASA ASIA</t>
  </si>
  <si>
    <t>COMISIÓN NACIONAL DEL MERCADO DE VALORES</t>
  </si>
  <si>
    <t>CONSORCIO BARCELONA SUPERCOMPUTING CENTER - CENTRO NACIONAL DE SUPERCOMPUTACIÓN</t>
  </si>
  <si>
    <t>CONSORCIO CASTILLO DE SAN FERNANDO DE FIGUERES</t>
  </si>
  <si>
    <t>CONSORCIO PARA LA CONSTRUCCIÓN, EQUIPAMIENTO Y EXPLOTACIÓN DEL LABORATORIO DE LUZ SINCROTRÓN</t>
  </si>
  <si>
    <t>CENTRO UNIVERSITARIO DE LA DEFENSA UBICADO EN LA ESCUELA NAVAL MILITAR DE MARÍN</t>
  </si>
  <si>
    <t>CONSORCIO DE LA CIUDAD DE SANTIAGO DE COMPOSTELA</t>
  </si>
  <si>
    <t>CASA ÁRABE</t>
  </si>
  <si>
    <t>CENTRO UNIVERSITARIO DE LA DEFENSA UBICADO EN LA ACADEMIA GENERAL DEL AIRE DE SAN JAVIER</t>
  </si>
  <si>
    <t>CASA DEL MEDITERRÁNEO</t>
  </si>
  <si>
    <t>CENTRO UNIVERSITARIO DE LA DEFENSA UBICADO EN LA ACADEMIA GENERAL MILITAR DE ZARAGOZA</t>
  </si>
  <si>
    <t>CONSORCIO CASTILLO DE SAN PEDRO</t>
  </si>
  <si>
    <t>CONSORCIO PARA EL EQUIPAMIENTO Y EXPLOTACIÓN DEL LABORATORIO SUBTERRÁNEO DE CANFRANC</t>
  </si>
  <si>
    <t>CONSORCIO DE LA CIUDAD DE CUENCA</t>
  </si>
  <si>
    <t>CONSORCIO DE LA CIUDAD DE TOLEDO</t>
  </si>
  <si>
    <t>CONSORCIO PARA LA CONSTRUCCIÓN, EQUIPAMIENTO Y EXPLOTACIÓN DEL CENTRO NACIONAL DE EXPERIMENTACIÓN DE TECNOLOGÍAS DEL HIDRÓGENO Y PILAS DE COMBUSTIBLE</t>
  </si>
  <si>
    <t>CASA ÁFRICA</t>
  </si>
  <si>
    <t>CONSORCIO DE LA ZONA ESPECIAL CANARIA</t>
  </si>
  <si>
    <t>CONSORCIO PARA EL DISEÑO, CONSTRUCCIÓN, EQUIPAMIENTO Y EXPLOTACIÓN DE LA PLATAFORMA OCEÁNICA DE CANARIAS</t>
  </si>
  <si>
    <t>INSTITUTO DE ASTROFÍSICA DE CANARIAS</t>
  </si>
  <si>
    <t>CONSORCIO DEL CASTILLO DE SAN CARLOS</t>
  </si>
  <si>
    <t>CONSORCIO DEL MUSEO MILITAR DE MENORCA Y PATRIMONIO HISTÓRICO-MILITAR DEL PUERTO DE MAHÓN Y CALA SAN ESTEBAN</t>
  </si>
  <si>
    <t>CONSORCIO PARA EL DISEÑO, CONSTRUCCIÓN, EQUIPAMIENTO Y EXPLOTACIÓN DEL SISTEMA DE OBSERVACIÓN COSTERO DE LAS ISLAS BALEARES</t>
  </si>
  <si>
    <t>CASA DE AMÉRICA</t>
  </si>
  <si>
    <t>CENTRO SEFARAD-ISRAEL</t>
  </si>
  <si>
    <t>CENTRO UNIVERSITARIO DE LA DEFENSA UBICADO EN LA ACADEMIA CENTRAL DE LA DEFENSA</t>
  </si>
  <si>
    <t>CENTRO UNIVERSITARIO DE LA GUARDIA CIVIL</t>
  </si>
  <si>
    <t>UNIVERSIDAD NACIONAL DE EDUCACIÓN A DISTANCIA</t>
  </si>
  <si>
    <t>CENTRO NACIONAL DE INVESTIGACIÓN SOBRE LA EVOLUCIÓN HUMANA</t>
  </si>
  <si>
    <t>CONSORCIO PARA EL DISEÑO, CONSTRUCCIÓN, EQUIPAMIENTO Y EXPLOTACIÓN DEL CENTRO DE LÁSERES PULSADOS ULTRACORTOS ULTRAINTENSOS</t>
  </si>
  <si>
    <t>CIBER DE ENFERMEDADES NEURODEGENERATIVAS</t>
  </si>
  <si>
    <t>EJECUCIÓN DE INVERSIONES REALES DEL SECTOR PÚBLICO EMPRESARIAL Y FUNDACIONAL DEL EJERCICIO 2020 HASTA EL 31 DE DICIEMBRE</t>
  </si>
  <si>
    <t>01 PAÍS VASCO </t>
  </si>
  <si>
    <t>02 CATALUÑA </t>
  </si>
  <si>
    <t>03 GALICIA </t>
  </si>
  <si>
    <t>04 ANDALUCÍA </t>
  </si>
  <si>
    <t>05 PRINCIPADO DE ASTURIAS </t>
  </si>
  <si>
    <t>06 CANTABRIA </t>
  </si>
  <si>
    <t>07 LA RIOJA </t>
  </si>
  <si>
    <t>08 REGIÓN DE MURCIA </t>
  </si>
  <si>
    <t>09 COMUNITAT VALENCIANA </t>
  </si>
  <si>
    <t>10 ARAGÓN </t>
  </si>
  <si>
    <t>11 CASTILLA-LA MANCHA </t>
  </si>
  <si>
    <t>12 CANARIAS </t>
  </si>
  <si>
    <t>13 COMUNIDAD FORAL DE NAVARRA </t>
  </si>
  <si>
    <t>14 EXTREMADURA </t>
  </si>
  <si>
    <t>15 ILLES BALEARS </t>
  </si>
  <si>
    <t>16 COMUNIDAD DE MADRID </t>
  </si>
  <si>
    <t>17 CASTILLA Y LEÓN </t>
  </si>
  <si>
    <t>18 CEUTA </t>
  </si>
  <si>
    <t>19 MELILLA </t>
  </si>
  <si>
    <t>ADIF-ALTA VELOCIDAD</t>
  </si>
  <si>
    <t>ADMINISTRADOR DE INFRAESTRUCTURAS FERROVIARIAS</t>
  </si>
  <si>
    <t>COMPAÑÍA ESPAÑOLA DE SEGUROS DE CRÉDITO A LA EXPORTACIÓN, SOCIEDAD ANÓNIMA., COMPAÑÍA DE SEGUROS Y REASEGUROS, SOCIEDAD MERCANTIL ESTATAL</t>
  </si>
  <si>
    <t>CONSORCIO DE COMPENSACIÓN DE SEGUROS</t>
  </si>
  <si>
    <t>CONSORCIO PARA LA CONSTRUCCIÓN, EQUIPAMIENTO Y EXPLOTACIÓN DE LA SEDE ESPAÑOLA DE LA FUENTE EUROPEA DE NEUTRONES POR ESPALACIÓN</t>
  </si>
  <si>
    <t>CTI  TECNOLOGÍA Y GESTIÓN, S.A. (S.M.E.)</t>
  </si>
  <si>
    <t>FUNDACIÓN CENTRO PARA LA MEMORIA DE LAS VÍCTIMAS DEL TERRORISMO</t>
  </si>
  <si>
    <t>GRUPO ENAIRE</t>
  </si>
  <si>
    <t>GRUPO RENFE-OPERADORA</t>
  </si>
  <si>
    <t>GRUPO SOCIEDAD ESTATAL DE PARTICIPACIONES INDUSTRIALES</t>
  </si>
  <si>
    <t>PUERTOS DEL ESTADO Y AUTORIDADES PORTUARIAS (CONSOLIDADO)</t>
  </si>
  <si>
    <t>SOCIEDAD DE INFRAESTRUCTURAS Y EQUIPAMIENTOS PENITENCIARIOS Y DE LA SEGURIDAD DEL ESTADO, S.M.E., S.A.</t>
  </si>
  <si>
    <t>SOCIEDAD MERCANTIL ESTATAL AGUAS DE LAS CUENCAS DE ESPAÑA, S.A.</t>
  </si>
  <si>
    <t>AGUAS DE LAS CUENCAS MEDITERRÁNEAS, S.M.E., S.A.</t>
  </si>
  <si>
    <t>CENTRO INTERMODAL DE LOGÍSTICA, S.A., S.M.E.</t>
  </si>
  <si>
    <t>CONSORCI ZF INTERNACIONAL, S.A.</t>
  </si>
  <si>
    <t>CONSORCIO DE LA ZONA FRANCA DE BARCELONA</t>
  </si>
  <si>
    <t>CORPORACIÓN DE RADIO Y TELEVISIÓN ESPAÑOLA, S.A., S.M.E.</t>
  </si>
  <si>
    <t>EMPRESA NACIONAL DE RESIDUOS RADIACTIVOS, S.A., S.M.E.</t>
  </si>
  <si>
    <t>FUNDACIÓN DE LOS FERROCARRILES ESPAÑOLES</t>
  </si>
  <si>
    <t>PARADORES DE TURISMO DE ESPAÑA, S.M.E., S.A.</t>
  </si>
  <si>
    <t>SOCIEDAD ESTATAL DE INFRAESTRUCTURAS DEL TRANSPORTE TERRESTRE, S.M.E., S.A.</t>
  </si>
  <si>
    <t>SOCIEDAD MERCANTIL ESTATAL DE GESTIÓN INMOBILIARIA DE PATRIMONIO, M.P., S.A.</t>
  </si>
  <si>
    <t>WORLD TRADE CENTER BARCELONA, S.A., S.M.E.</t>
  </si>
  <si>
    <t>APARCAMIENTOS SUBTERRÁNEOS DE VIGO, S.M.E., M.P., S.L.</t>
  </si>
  <si>
    <t>CENTRO TECNOLÓGICO AGROALIMENTARIO DE LUGO CETAL, F.S.P.</t>
  </si>
  <si>
    <t>CONSORCIO DE LA ZONA FRANCA DE VIGO</t>
  </si>
  <si>
    <r>
      <t xml:space="preserve">SOCIEDAD ESTATAL DE INFRAESTRUCTURAS DEL TRANSPORTE TERRESTRE, S.M.E., S.A. </t>
    </r>
    <r>
      <rPr>
        <vertAlign val="superscript"/>
        <sz val="8"/>
        <color indexed="8"/>
        <rFont val="Arial"/>
        <family val="2"/>
      </rPr>
      <t>(1)</t>
    </r>
  </si>
  <si>
    <t>VIGO ACTIVO, S.C.R.,S.A.,S.M.E.</t>
  </si>
  <si>
    <t>(1) El importe negativo de inversión real en Galicia es debido a la sentencia estimatoria de un recurso presentado por SEITTSA, por la que se les reintegra la indemnización previamente pagada en el proyecto "Acceso al Puerto Exterior de La Coruña", según la información facilitada por la propia entidad.</t>
  </si>
  <si>
    <t>CONSORCIO DE LA ZONA FRANCA DE CÁDIZ</t>
  </si>
  <si>
    <t>CONSORCIO DE LA ZONA FRANCA DE SEVILLA</t>
  </si>
  <si>
    <t>E.P.E. SOCIEDAD DE SALVAMENTO Y SEGURIDAD MARÍTIMA</t>
  </si>
  <si>
    <t>EXPASA AGRICULTURA Y GANADERÍA, SOCIEDAD MERCANTIL ESTATAL, S.A.</t>
  </si>
  <si>
    <t>FIDALIA, S.M.E., S.A.U.</t>
  </si>
  <si>
    <t>FUNDACIÓN BIODIVERSIDAD, F.S.P.</t>
  </si>
  <si>
    <t>FUNDACIÓN EOI, F.S.P.</t>
  </si>
  <si>
    <t>LA ALMORAIMA, S.A.</t>
  </si>
  <si>
    <t>SERVIPORT ANDALUCÍA M.P., S.A.</t>
  </si>
  <si>
    <t>SOCIEDAD MERCANTIL ESTATAL DE INFRAESTRUCTURAS AGRARIAS, S.A.</t>
  </si>
  <si>
    <t>EUROPEAN BULK HANDLING INSTALLATION E.B.H.I., S.A.</t>
  </si>
  <si>
    <t xml:space="preserve">FUNDACIÓN LABORAL DE PERSONAS CON DISCAPACIDAD SANTA BÁRBARA, F.S.P., M.P. </t>
  </si>
  <si>
    <t>CONSORCIO DE LA ZONA FRANCA DE SANTANDER</t>
  </si>
  <si>
    <t>FUNDACIÓN INTERNACIONAL Y PARA IBEROAMÉRICA DE ADMINISTRACIÓN Y POLÍTICAS PÚBLICAS, F.S.P.</t>
  </si>
  <si>
    <t>CONSORCIO VALENCIA 2007</t>
  </si>
  <si>
    <t>VALENCIA PLATAFORMA INTERMODAL Y LOGÍSTICA, S.A., S.M.E., M.P.</t>
  </si>
  <si>
    <t>SERVICIOS Y ESTUDIOS PARA LA NAVEGACIÓN AÉREA Y LA SEGURIDAD AERONÁUTICA, S.M.E., M.P., S.A.</t>
  </si>
  <si>
    <r>
      <t xml:space="preserve">SOCIEDAD MERCANTIL ESTATAL DE INFRAESTRUCTURAS AGRARIAS, S.A. </t>
    </r>
    <r>
      <rPr>
        <vertAlign val="superscript"/>
        <sz val="8"/>
        <color indexed="8"/>
        <rFont val="Arial"/>
        <family val="2"/>
      </rPr>
      <t>(1)</t>
    </r>
  </si>
  <si>
    <t>(1) El importe negativo de inversión real en Castilla-La Mancha es debido a la reducción de la inversión en el proyecto "CR Riegos de la Tedera (Albacete)", como consecuencia de que el Consejo de Administración de SEIASA acordó la Resolución de un Convenio con la Comunidad de Regantes facturándoles el 100% de los costes incurridos por la Sociedad en dicho proyecto, según la información facilitada por la propia entidad.</t>
  </si>
  <si>
    <t>CONSORCIO DE LA ZONA FRANCA DE GRAN CANARIA</t>
  </si>
  <si>
    <t>FUNDACIÓN CANARIA PUERTOS DE LAS PALMAS</t>
  </si>
  <si>
    <t>FUNDACIÓN OBSERVATORIO AMBIENTAL GRANADILLA</t>
  </si>
  <si>
    <t>CENTRO NACIONAL DE INVESTIGACIONES CARDIOVASCULARES CARLOS III (F.S.P.)</t>
  </si>
  <si>
    <t>CENTRO PARA EL DESARROLLO TECNOLÓGICO INDUSTRIAL, E.P.E.</t>
  </si>
  <si>
    <t>COMPAÑÍA ESPAÑOLA DE FINANCIACIÓN DEL DESARROLLO COFIDES, S.A., S.M.E.</t>
  </si>
  <si>
    <t>COMPAÑÍA ESPAÑOLA DE REAFIANZAMIENTO, S.M.E., S.A.</t>
  </si>
  <si>
    <t>EMPRESA NACIONAL DE INNOVACIÓN, S.M.E.,S.A.</t>
  </si>
  <si>
    <t>ENAJENACIÓN DE MATERIALES FERROVIARIOS, S.A., S.M.E., M.P.</t>
  </si>
  <si>
    <t>F.S.P. CENTRO NACIONAL DE INVESTIGACIONES ONCOLÓGICAS CARLOS III, M.P.</t>
  </si>
  <si>
    <t>FÁBRICA NACIONAL DE MONEDA Y TIMBRE-REAL CASA DE LA MONEDA</t>
  </si>
  <si>
    <t>FONDO DE REESTRUCTURACIÓN ORDENADA BANCARIA</t>
  </si>
  <si>
    <t>FUNDACIÓN COLECCIÓN THYSSEN BORNEMISZA, F.S.P.</t>
  </si>
  <si>
    <t>FUNDACIÓN DEL SECTOR PÚBLICO CENTRO DE INVESTIGACIÓN DE  ENFERMEDADES NEUROLÓGICAS (F.S.P.)</t>
  </si>
  <si>
    <t>FUNDACIÓN DEL SERVICIO INTERCONFEDERAL DE MEDIACIÓN Y ARBITRAJE, F.S.P.</t>
  </si>
  <si>
    <t>FUNDACIÓN DEL TEATRO REAL, F.S.P.</t>
  </si>
  <si>
    <t>FUNDACIÓN ENAIRE, F.S.P.</t>
  </si>
  <si>
    <t>FUNDACIÓN ESTATAL PARA LA FORMACIÓN EN EL EMPLEO, F.S.P.</t>
  </si>
  <si>
    <t>FUNDACIÓN ESTATAL SALUD, INFANCIA Y BIENESTAR SOCIAL, F.S.P.</t>
  </si>
  <si>
    <t>FUNDACIÓN LÁZARO GALDIANO, F.S.P.</t>
  </si>
  <si>
    <t>FUNDACIÓN PLURALISMO Y CONVIVENCIA</t>
  </si>
  <si>
    <t>FUNDACIÓN RESIDENCIA DE ESTUDIANTES, F.S.P.</t>
  </si>
  <si>
    <t>FUNDACIÓN SEPI, F.S.P.</t>
  </si>
  <si>
    <t>FUNDACIÓN VÍCTIMAS DEL TERRORISMO, F.S.P.</t>
  </si>
  <si>
    <t>GRUPO SEPES, ENTIDAD PÚBLICA EMPRESARIAL DE SUELO</t>
  </si>
  <si>
    <t>INFORMA, D_ B, S.A., S.M.E</t>
  </si>
  <si>
    <t>INGENIERÍA DE SISTEMAS PARA LA DEFENSA DE ESPAÑA, S.A., S.M.E., M.P.</t>
  </si>
  <si>
    <t>INGENIERÍA Y ECONOMÍA DEL TRANSPORTE, S.M.E., M.P., S.A.</t>
  </si>
  <si>
    <t>INSTITUTO DE CRÉDITO OFICIAL</t>
  </si>
  <si>
    <t>MUSEO NACIONAL DEL PRADO DIFUSIÓN, S.A.U., S.M.E.</t>
  </si>
  <si>
    <t>SOCIEDAD ESPAÑOLA DE ESTUDIOS PARA LA COMUNICACIÓN FIJA A TRAVÉS DEL ESTRECHO DE GIBRALTAR, S.M.E., S.A.</t>
  </si>
  <si>
    <t>SOCIEDAD ESTATAL LOTERÍAS Y APUESTAS DEL ESTADO, S.M.E., S.A.</t>
  </si>
  <si>
    <t>SOCIEDAD MERCANTIL ESTATAL DE ACCIÓN CULTURAL, S.A.</t>
  </si>
  <si>
    <t>SOCIEDAD MERCANTIL ESTATAL PARA LA GESTIÓN DE LA INNOVACIÓN Y LAS TECNOLOGÍAS TURÍSTICAS, S.A., M.P.</t>
  </si>
  <si>
    <t>FUNDACIÓN CIUDAD DE LA ENERGÍA-CIUDEN, F.S.P.</t>
  </si>
  <si>
    <t>FUNDACIÓN DEL SECTOR PÚBLICO CENTRO NACIONAL DEL VIDRIO</t>
  </si>
  <si>
    <t>REDALSA, S.A., S.M.E.</t>
  </si>
  <si>
    <t>SOCIEDAD MERCANTIL ESTATAL INSTITUTO NACIONAL DE CIBERSEGURIDAD DE ESPAÑA, S.A., M.P.</t>
  </si>
  <si>
    <t>E.P.E. INSTITUTO PARA LA DIVERSIFICACIÓN Y AHORRO DE LA ENERGÍA (IDAE), M.P.</t>
  </si>
  <si>
    <t>ENTIDAD PÚBLICA EMPRESARIAL RED.ES, M.P.</t>
  </si>
  <si>
    <t>FUNDACIÓN ESPAÑOLA PARA LA CIENCIA Y LA TECNOLOGÍA</t>
  </si>
  <si>
    <t>ICEX ESPAÑA EXPORTACIÓN E INVERSIONES, E.P.E, M.P.</t>
  </si>
  <si>
    <r>
      <t xml:space="preserve">SOCIEDAD DE INFRAESTRUCTURAS Y EQUIPAMIENTOS PENITENCIARIOS Y DE LA SEGURIDAD DEL ESTADO, S.M.E., S.A. </t>
    </r>
    <r>
      <rPr>
        <vertAlign val="superscript"/>
        <sz val="8"/>
        <color indexed="8"/>
        <rFont val="Arial"/>
        <family val="2"/>
      </rPr>
      <t>(1)</t>
    </r>
  </si>
  <si>
    <t>(1) El importe negativo de inversión real en No Regionalizable es debido a que el importe facturado (recuperado) a la Dirección General del Patrimonio del Estado por los gastos de gestión de SIEPSE ha sido superior a los gastos incurridos durante el ejercicio en el proyecto "Otros Activos", según información facilitada por la propia entidad.</t>
  </si>
  <si>
    <t xml:space="preserve">Comunidad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</si>
</sst>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0"/>
      <name val="Arial"/>
    </font>
    <font>
      <sz val="8"/>
      <name val="Arial"/>
      <family val="2"/>
    </font>
    <font>
      <sz val="10"/>
      <name val="Arial"/>
      <family val="2"/>
    </font>
    <font>
      <sz val="8"/>
      <name val="Arial"/>
      <family val="2"/>
    </font>
    <font>
      <sz val="8"/>
      <name val="Times New Roman"/>
      <family val="1"/>
    </font>
    <font>
      <b/>
      <sz val="10"/>
      <color indexed="12"/>
      <name val="Arial"/>
      <family val="2"/>
    </font>
    <font>
      <sz val="8"/>
      <color indexed="8"/>
      <name val="Arial"/>
      <family val="2"/>
    </font>
    <font>
      <sz val="10"/>
      <color indexed="8"/>
      <name val="Arial"/>
      <family val="2"/>
    </font>
    <font>
      <sz val="10"/>
      <color theme="1"/>
      <name val="Arial"/>
      <family val="2"/>
    </font>
    <font>
      <b/>
      <sz val="8"/>
      <color theme="1"/>
      <name val="Arial"/>
      <family val="2"/>
    </font>
    <font>
      <b/>
      <sz val="9"/>
      <color theme="1"/>
      <name val="Arial"/>
      <family val="2"/>
    </font>
    <font>
      <b/>
      <sz val="8"/>
      <name val="Arial"/>
      <family val="2"/>
    </font>
    <font>
      <sz val="9"/>
      <name val="Arial"/>
      <family val="2"/>
    </font>
    <font>
      <sz val="8"/>
      <color theme="1"/>
      <name val="Arial"/>
      <family val="2"/>
    </font>
    <font>
      <sz val="9"/>
      <color theme="1"/>
      <name val="Arial"/>
      <family val="2"/>
    </font>
    <font>
      <b/>
      <sz val="9"/>
      <name val="Arial"/>
      <family val="2"/>
    </font>
    <font>
      <vertAlign val="superscript"/>
      <sz val="8"/>
      <color indexed="8"/>
      <name val="Arial"/>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64"/>
      </right>
      <top style="thin">
        <color indexed="64"/>
      </top>
      <bottom/>
      <diagonal/>
    </border>
  </borders>
  <cellStyleXfs count="3">
    <xf numFmtId="0" fontId="0" fillId="0" borderId="0"/>
    <xf numFmtId="0" fontId="2" fillId="0" borderId="0"/>
    <xf numFmtId="9" fontId="2" fillId="0" borderId="0" applyFont="0" applyFill="0" applyBorder="0" applyAlignment="0" applyProtection="0"/>
  </cellStyleXfs>
  <cellXfs count="139">
    <xf numFmtId="0" fontId="0" fillId="0" borderId="0" xfId="0"/>
    <xf numFmtId="0" fontId="2" fillId="0" borderId="1" xfId="0" applyFont="1" applyFill="1" applyBorder="1"/>
    <xf numFmtId="4" fontId="3" fillId="0" borderId="1" xfId="0" applyNumberFormat="1" applyFont="1" applyBorder="1" applyAlignment="1">
      <alignment horizontal="right"/>
    </xf>
    <xf numFmtId="4" fontId="4" fillId="0" borderId="1" xfId="0" applyNumberFormat="1" applyFont="1" applyBorder="1" applyAlignment="1">
      <alignment horizontal="right"/>
    </xf>
    <xf numFmtId="0" fontId="5" fillId="0" borderId="0" xfId="0" applyFont="1" applyAlignment="1">
      <alignment horizontal="centerContinuous" wrapText="1"/>
    </xf>
    <xf numFmtId="0" fontId="0" fillId="0" borderId="0" xfId="0" applyAlignment="1">
      <alignment horizontal="right"/>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0" borderId="0" xfId="0" applyFont="1"/>
    <xf numFmtId="4" fontId="0" fillId="0" borderId="4" xfId="0" applyNumberFormat="1" applyBorder="1"/>
    <xf numFmtId="4" fontId="0" fillId="0" borderId="5" xfId="0" applyNumberFormat="1" applyBorder="1"/>
    <xf numFmtId="164" fontId="0" fillId="0" borderId="5" xfId="0" applyNumberFormat="1" applyBorder="1"/>
    <xf numFmtId="0" fontId="3" fillId="0" borderId="0" xfId="0" applyFont="1"/>
    <xf numFmtId="0" fontId="5" fillId="2" borderId="6" xfId="0" applyFont="1" applyFill="1" applyBorder="1" applyAlignment="1">
      <alignment horizontal="centerContinuous" vertical="center"/>
    </xf>
    <xf numFmtId="0" fontId="6" fillId="0" borderId="0" xfId="0" applyFont="1" applyBorder="1" applyAlignment="1">
      <alignment horizontal="left" wrapText="1"/>
    </xf>
    <xf numFmtId="0" fontId="5" fillId="2" borderId="3" xfId="0" applyFont="1" applyFill="1" applyBorder="1" applyAlignment="1"/>
    <xf numFmtId="4" fontId="5" fillId="2" borderId="2" xfId="0" applyNumberFormat="1" applyFont="1" applyFill="1" applyBorder="1" applyAlignment="1">
      <alignment horizontal="right" wrapText="1"/>
    </xf>
    <xf numFmtId="164" fontId="5" fillId="2" borderId="3" xfId="0" applyNumberFormat="1" applyFont="1" applyFill="1" applyBorder="1"/>
    <xf numFmtId="4" fontId="0" fillId="0" borderId="0" xfId="0" applyNumberFormat="1"/>
    <xf numFmtId="49" fontId="0" fillId="0" borderId="1" xfId="0" applyNumberFormat="1" applyBorder="1"/>
    <xf numFmtId="49" fontId="5" fillId="0" borderId="0" xfId="0" applyNumberFormat="1" applyFont="1" applyAlignment="1">
      <alignment horizontal="centerContinuous" wrapText="1"/>
    </xf>
    <xf numFmtId="49" fontId="0" fillId="0" borderId="0" xfId="0" applyNumberFormat="1"/>
    <xf numFmtId="49" fontId="5" fillId="2" borderId="2" xfId="0" applyNumberFormat="1" applyFont="1" applyFill="1" applyBorder="1" applyAlignment="1">
      <alignment horizontal="centerContinuous" vertical="center"/>
    </xf>
    <xf numFmtId="49" fontId="6" fillId="0" borderId="7" xfId="0" applyNumberFormat="1" applyFont="1" applyBorder="1" applyAlignment="1">
      <alignment horizontal="center" wrapText="1"/>
    </xf>
    <xf numFmtId="49" fontId="5" fillId="2" borderId="6" xfId="0" applyNumberFormat="1" applyFont="1" applyFill="1" applyBorder="1" applyAlignment="1"/>
    <xf numFmtId="49" fontId="2" fillId="0" borderId="0" xfId="0" applyNumberFormat="1" applyFont="1"/>
    <xf numFmtId="49" fontId="7" fillId="0" borderId="7" xfId="0" applyNumberFormat="1" applyFont="1" applyBorder="1" applyAlignment="1">
      <alignment horizontal="left" wrapText="1"/>
    </xf>
    <xf numFmtId="0" fontId="6" fillId="0" borderId="0" xfId="0" applyFont="1" applyFill="1" applyBorder="1" applyAlignment="1">
      <alignment horizontal="left" wrapText="1"/>
    </xf>
    <xf numFmtId="4" fontId="3" fillId="0" borderId="0" xfId="0" applyNumberFormat="1" applyFont="1"/>
    <xf numFmtId="0" fontId="0" fillId="0" borderId="0" xfId="0" applyAlignment="1">
      <alignment wrapText="1"/>
    </xf>
    <xf numFmtId="4" fontId="1" fillId="0" borderId="0" xfId="0" applyNumberFormat="1" applyFont="1"/>
    <xf numFmtId="4" fontId="2" fillId="0" borderId="0" xfId="0" applyNumberFormat="1" applyFont="1"/>
    <xf numFmtId="0" fontId="3" fillId="0" borderId="0" xfId="0" applyNumberFormat="1" applyFont="1"/>
    <xf numFmtId="4" fontId="7" fillId="0" borderId="4" xfId="0" applyNumberFormat="1" applyFont="1" applyBorder="1" applyAlignment="1">
      <alignment horizontal="right" wrapText="1"/>
    </xf>
    <xf numFmtId="0" fontId="0" fillId="0" borderId="1" xfId="0" applyBorder="1"/>
    <xf numFmtId="4" fontId="1" fillId="0" borderId="1" xfId="0" applyNumberFormat="1" applyFont="1" applyBorder="1" applyAlignment="1">
      <alignment horizontal="right"/>
    </xf>
    <xf numFmtId="0" fontId="5" fillId="2" borderId="2" xfId="0" applyFont="1" applyFill="1" applyBorder="1" applyAlignment="1">
      <alignment horizontal="centerContinuous" vertical="center"/>
    </xf>
    <xf numFmtId="4" fontId="8" fillId="0" borderId="9" xfId="0" applyNumberFormat="1" applyFont="1" applyBorder="1"/>
    <xf numFmtId="4" fontId="8" fillId="0" borderId="9" xfId="0" applyNumberFormat="1" applyFont="1" applyFill="1" applyBorder="1"/>
    <xf numFmtId="164" fontId="8" fillId="0" borderId="9" xfId="0" applyNumberFormat="1" applyFont="1" applyBorder="1" applyAlignment="1">
      <alignment horizontal="right"/>
    </xf>
    <xf numFmtId="0" fontId="1" fillId="0" borderId="0" xfId="0" applyFont="1"/>
    <xf numFmtId="0" fontId="8" fillId="0" borderId="4" xfId="0" applyFont="1" applyBorder="1" applyAlignment="1">
      <alignment horizontal="left"/>
    </xf>
    <xf numFmtId="4" fontId="8" fillId="0" borderId="4" xfId="0" applyNumberFormat="1" applyFont="1" applyBorder="1"/>
    <xf numFmtId="4" fontId="8" fillId="0" borderId="4" xfId="0" applyNumberFormat="1" applyFont="1" applyFill="1" applyBorder="1"/>
    <xf numFmtId="164" fontId="8" fillId="0" borderId="4" xfId="0" applyNumberFormat="1" applyFont="1" applyBorder="1" applyAlignment="1">
      <alignment horizontal="right"/>
    </xf>
    <xf numFmtId="4" fontId="2" fillId="0" borderId="4" xfId="0" applyNumberFormat="1" applyFont="1" applyFill="1" applyBorder="1"/>
    <xf numFmtId="0" fontId="8" fillId="0" borderId="10" xfId="0" applyFont="1" applyBorder="1" applyAlignment="1">
      <alignment horizontal="left"/>
    </xf>
    <xf numFmtId="4" fontId="8" fillId="0" borderId="10" xfId="0" applyNumberFormat="1" applyFont="1" applyBorder="1"/>
    <xf numFmtId="4" fontId="8" fillId="0" borderId="10" xfId="0" applyNumberFormat="1" applyFont="1" applyFill="1" applyBorder="1"/>
    <xf numFmtId="0" fontId="5" fillId="2" borderId="11" xfId="0" applyFont="1" applyFill="1" applyBorder="1"/>
    <xf numFmtId="4" fontId="5" fillId="2" borderId="10" xfId="0" applyNumberFormat="1" applyFont="1" applyFill="1" applyBorder="1"/>
    <xf numFmtId="164" fontId="5" fillId="2" borderId="2" xfId="0" applyNumberFormat="1" applyFont="1" applyFill="1" applyBorder="1" applyAlignment="1">
      <alignment horizontal="right"/>
    </xf>
    <xf numFmtId="164" fontId="0" fillId="0" borderId="0" xfId="0" applyNumberFormat="1"/>
    <xf numFmtId="4" fontId="0" fillId="0" borderId="0" xfId="0" quotePrefix="1" applyNumberFormat="1"/>
    <xf numFmtId="0" fontId="2" fillId="0" borderId="0" xfId="0" applyFont="1" applyAlignment="1">
      <alignment horizontal="right"/>
    </xf>
    <xf numFmtId="0" fontId="5" fillId="2" borderId="3" xfId="0" applyFont="1" applyFill="1" applyBorder="1" applyAlignment="1">
      <alignment horizontal="centerContinuous" vertical="center" wrapText="1"/>
    </xf>
    <xf numFmtId="0" fontId="9" fillId="0" borderId="7" xfId="0" applyFont="1" applyBorder="1" applyAlignment="1">
      <alignment horizontal="left"/>
    </xf>
    <xf numFmtId="0" fontId="9" fillId="0" borderId="0" xfId="0" applyFont="1" applyBorder="1"/>
    <xf numFmtId="0" fontId="9" fillId="0" borderId="5" xfId="0" applyFont="1" applyBorder="1"/>
    <xf numFmtId="4" fontId="10" fillId="0" borderId="12" xfId="0" applyNumberFormat="1" applyFont="1" applyBorder="1"/>
    <xf numFmtId="0" fontId="11" fillId="0" borderId="0" xfId="0" applyFont="1"/>
    <xf numFmtId="0" fontId="1" fillId="0" borderId="7" xfId="0" applyFont="1" applyBorder="1"/>
    <xf numFmtId="0" fontId="1" fillId="0" borderId="0" xfId="0" applyFont="1" applyBorder="1" applyAlignment="1">
      <alignment horizontal="left"/>
    </xf>
    <xf numFmtId="0" fontId="1" fillId="0" borderId="5" xfId="0" applyFont="1" applyBorder="1" applyAlignment="1">
      <alignment horizontal="left"/>
    </xf>
    <xf numFmtId="4" fontId="12" fillId="0" borderId="5" xfId="0" applyNumberFormat="1" applyFont="1" applyBorder="1"/>
    <xf numFmtId="0" fontId="13" fillId="0" borderId="7" xfId="0" applyFont="1" applyBorder="1" applyAlignment="1">
      <alignment horizontal="left"/>
    </xf>
    <xf numFmtId="0" fontId="13" fillId="0" borderId="0" xfId="0" applyFont="1" applyBorder="1"/>
    <xf numFmtId="0" fontId="13" fillId="0" borderId="5" xfId="0" applyFont="1" applyBorder="1"/>
    <xf numFmtId="4" fontId="14" fillId="0" borderId="5" xfId="0" applyNumberFormat="1" applyFont="1" applyBorder="1"/>
    <xf numFmtId="0" fontId="11" fillId="0" borderId="7" xfId="0" applyFont="1" applyBorder="1"/>
    <xf numFmtId="4" fontId="15" fillId="0" borderId="5" xfId="0" applyNumberFormat="1" applyFont="1" applyBorder="1"/>
    <xf numFmtId="4" fontId="10" fillId="0" borderId="5" xfId="0" applyNumberFormat="1" applyFont="1" applyBorder="1"/>
    <xf numFmtId="0" fontId="1" fillId="0" borderId="0" xfId="0" applyNumberFormat="1" applyFont="1" applyBorder="1" applyAlignment="1">
      <alignment horizontal="left"/>
    </xf>
    <xf numFmtId="0" fontId="11" fillId="0" borderId="0" xfId="0" applyNumberFormat="1" applyFont="1" applyBorder="1" applyAlignment="1">
      <alignment horizontal="left"/>
    </xf>
    <xf numFmtId="0" fontId="11" fillId="0" borderId="0" xfId="0" applyFont="1" applyBorder="1" applyAlignment="1">
      <alignment horizontal="left"/>
    </xf>
    <xf numFmtId="0" fontId="11" fillId="0" borderId="5" xfId="0" applyFont="1" applyBorder="1" applyAlignment="1">
      <alignment horizontal="left"/>
    </xf>
    <xf numFmtId="0" fontId="11" fillId="0" borderId="0" xfId="0" applyFont="1" applyBorder="1"/>
    <xf numFmtId="0" fontId="1" fillId="0" borderId="0" xfId="0" applyFont="1" applyBorder="1"/>
    <xf numFmtId="4" fontId="10" fillId="0" borderId="9" xfId="0" applyNumberFormat="1" applyFont="1" applyBorder="1"/>
    <xf numFmtId="4" fontId="12" fillId="0" borderId="4" xfId="0" applyNumberFormat="1" applyFont="1" applyBorder="1"/>
    <xf numFmtId="4" fontId="14" fillId="0" borderId="4" xfId="0" applyNumberFormat="1" applyFont="1" applyBorder="1"/>
    <xf numFmtId="4" fontId="15" fillId="0" borderId="4" xfId="0" applyNumberFormat="1" applyFont="1" applyBorder="1"/>
    <xf numFmtId="4" fontId="10" fillId="0" borderId="4" xfId="0" applyNumberFormat="1" applyFont="1" applyBorder="1"/>
    <xf numFmtId="4" fontId="5" fillId="2" borderId="2" xfId="0" applyNumberFormat="1" applyFont="1" applyFill="1" applyBorder="1" applyAlignment="1">
      <alignment wrapText="1"/>
    </xf>
    <xf numFmtId="0" fontId="1" fillId="0" borderId="0" xfId="0" applyFont="1" applyAlignment="1"/>
    <xf numFmtId="0" fontId="0" fillId="0" borderId="0" xfId="0" applyBorder="1"/>
    <xf numFmtId="4" fontId="11" fillId="0" borderId="0" xfId="0" applyNumberFormat="1" applyFont="1" applyBorder="1"/>
    <xf numFmtId="4" fontId="1" fillId="0" borderId="0" xfId="0" applyNumberFormat="1" applyFont="1" applyBorder="1"/>
    <xf numFmtId="4" fontId="11" fillId="0" borderId="0" xfId="0" applyNumberFormat="1" applyFont="1"/>
    <xf numFmtId="0" fontId="2" fillId="0" borderId="0" xfId="0" applyFont="1" applyAlignment="1"/>
    <xf numFmtId="49" fontId="2" fillId="0" borderId="1" xfId="1" applyNumberFormat="1" applyBorder="1"/>
    <xf numFmtId="0" fontId="2" fillId="0" borderId="1" xfId="1" applyFont="1" applyFill="1" applyBorder="1"/>
    <xf numFmtId="4" fontId="1" fillId="0" borderId="1" xfId="1" applyNumberFormat="1" applyFont="1" applyBorder="1" applyAlignment="1">
      <alignment horizontal="right"/>
    </xf>
    <xf numFmtId="164" fontId="4" fillId="0" borderId="1" xfId="2" applyNumberFormat="1" applyFont="1" applyBorder="1" applyAlignment="1">
      <alignment horizontal="right"/>
    </xf>
    <xf numFmtId="0" fontId="2" fillId="0" borderId="0" xfId="1"/>
    <xf numFmtId="49" fontId="5" fillId="0" borderId="0" xfId="1" applyNumberFormat="1" applyFont="1" applyFill="1" applyAlignment="1">
      <alignment horizontal="centerContinuous" wrapText="1"/>
    </xf>
    <xf numFmtId="0" fontId="5" fillId="0" borderId="0" xfId="1" applyFont="1" applyFill="1" applyAlignment="1">
      <alignment horizontal="centerContinuous" wrapText="1"/>
    </xf>
    <xf numFmtId="164" fontId="5" fillId="0" borderId="0" xfId="2" applyNumberFormat="1" applyFont="1" applyFill="1" applyAlignment="1">
      <alignment horizontal="centerContinuous" wrapText="1"/>
    </xf>
    <xf numFmtId="49" fontId="2" fillId="0" borderId="0" xfId="1" applyNumberFormat="1"/>
    <xf numFmtId="164" fontId="0" fillId="0" borderId="0" xfId="2" applyNumberFormat="1" applyFont="1" applyAlignment="1">
      <alignment horizontal="right"/>
    </xf>
    <xf numFmtId="49" fontId="5" fillId="2" borderId="2" xfId="1" applyNumberFormat="1" applyFont="1" applyFill="1" applyBorder="1" applyAlignment="1">
      <alignment horizontal="centerContinuous" vertical="center"/>
    </xf>
    <xf numFmtId="0" fontId="5" fillId="2" borderId="2" xfId="1" applyFont="1" applyFill="1" applyBorder="1" applyAlignment="1">
      <alignment horizontal="center" vertical="center" wrapText="1"/>
    </xf>
    <xf numFmtId="164" fontId="5" fillId="2" borderId="3" xfId="2" applyNumberFormat="1" applyFont="1" applyFill="1" applyBorder="1" applyAlignment="1">
      <alignment horizontal="center" vertical="center" wrapText="1"/>
    </xf>
    <xf numFmtId="0" fontId="2" fillId="0" borderId="0" xfId="1" applyFont="1"/>
    <xf numFmtId="49" fontId="7" fillId="0" borderId="7" xfId="1" applyNumberFormat="1" applyFont="1" applyBorder="1" applyAlignment="1">
      <alignment horizontal="left" wrapText="1"/>
    </xf>
    <xf numFmtId="4" fontId="2" fillId="0" borderId="4" xfId="1" applyNumberFormat="1" applyBorder="1"/>
    <xf numFmtId="4" fontId="2" fillId="0" borderId="4" xfId="1" applyNumberFormat="1" applyFill="1" applyBorder="1"/>
    <xf numFmtId="164" fontId="0" fillId="0" borderId="5" xfId="2" applyNumberFormat="1" applyFont="1" applyBorder="1"/>
    <xf numFmtId="0" fontId="1" fillId="0" borderId="0" xfId="1" applyFont="1"/>
    <xf numFmtId="4" fontId="1" fillId="0" borderId="0" xfId="1" applyNumberFormat="1" applyFont="1"/>
    <xf numFmtId="4" fontId="2" fillId="0" borderId="5" xfId="1" applyNumberFormat="1" applyFill="1" applyBorder="1"/>
    <xf numFmtId="49" fontId="5" fillId="2" borderId="6" xfId="1" applyNumberFormat="1" applyFont="1" applyFill="1" applyBorder="1" applyAlignment="1"/>
    <xf numFmtId="4" fontId="5" fillId="2" borderId="2" xfId="1" applyNumberFormat="1" applyFont="1" applyFill="1" applyBorder="1" applyAlignment="1">
      <alignment horizontal="right" wrapText="1"/>
    </xf>
    <xf numFmtId="164" fontId="5" fillId="2" borderId="3" xfId="2" applyNumberFormat="1" applyFont="1" applyFill="1" applyBorder="1"/>
    <xf numFmtId="164" fontId="0" fillId="0" borderId="0" xfId="2" applyNumberFormat="1" applyFont="1"/>
    <xf numFmtId="4" fontId="2" fillId="0" borderId="0" xfId="1" applyNumberFormat="1"/>
    <xf numFmtId="49" fontId="5" fillId="0" borderId="0" xfId="0" applyNumberFormat="1" applyFont="1" applyFill="1" applyAlignment="1">
      <alignment horizontal="centerContinuous" wrapText="1"/>
    </xf>
    <xf numFmtId="49" fontId="6" fillId="0" borderId="7" xfId="0" applyNumberFormat="1" applyFont="1" applyFill="1" applyBorder="1" applyAlignment="1">
      <alignment wrapText="1"/>
    </xf>
    <xf numFmtId="4" fontId="7" fillId="0" borderId="4" xfId="0" applyNumberFormat="1" applyFont="1" applyFill="1" applyBorder="1" applyAlignment="1">
      <alignment horizontal="right" wrapText="1"/>
    </xf>
    <xf numFmtId="49" fontId="5" fillId="2" borderId="6" xfId="0" applyNumberFormat="1" applyFont="1" applyFill="1" applyBorder="1" applyAlignment="1">
      <alignment wrapText="1"/>
    </xf>
    <xf numFmtId="49" fontId="6" fillId="0" borderId="7" xfId="0" applyNumberFormat="1" applyFont="1" applyBorder="1" applyAlignment="1">
      <alignment horizontal="left" wrapText="1"/>
    </xf>
    <xf numFmtId="0" fontId="1" fillId="0" borderId="0" xfId="0" applyFont="1" applyAlignment="1">
      <alignment wrapText="1"/>
    </xf>
    <xf numFmtId="0" fontId="0" fillId="0" borderId="0" xfId="0" applyAlignment="1">
      <alignment horizontal="left"/>
    </xf>
    <xf numFmtId="0" fontId="5" fillId="0" borderId="0" xfId="0" applyFont="1" applyFill="1" applyAlignment="1">
      <alignment horizontal="centerContinuous" wrapText="1"/>
    </xf>
    <xf numFmtId="49" fontId="6" fillId="0" borderId="0" xfId="0" quotePrefix="1" applyNumberFormat="1" applyFont="1" applyFill="1" applyBorder="1" applyAlignment="1"/>
    <xf numFmtId="49" fontId="6" fillId="0" borderId="7" xfId="0" applyNumberFormat="1" applyFont="1" applyFill="1" applyBorder="1" applyAlignment="1">
      <alignment horizontal="left" wrapText="1"/>
    </xf>
    <xf numFmtId="49" fontId="1" fillId="0" borderId="0" xfId="0" applyNumberFormat="1" applyFont="1" applyFill="1" applyAlignment="1">
      <alignment horizontal="left" wrapText="1"/>
    </xf>
    <xf numFmtId="49" fontId="1" fillId="0" borderId="8" xfId="0" quotePrefix="1" applyNumberFormat="1" applyFont="1" applyFill="1" applyBorder="1" applyAlignment="1">
      <alignment horizontal="left" wrapText="1"/>
    </xf>
    <xf numFmtId="0" fontId="5" fillId="0" borderId="0" xfId="0" applyFont="1" applyAlignment="1">
      <alignment horizontal="center" wrapText="1"/>
    </xf>
    <xf numFmtId="0" fontId="1" fillId="0" borderId="0" xfId="0" applyFont="1" applyAlignment="1">
      <alignment horizontal="left" wrapText="1"/>
    </xf>
    <xf numFmtId="0" fontId="5" fillId="2" borderId="6" xfId="0" applyFont="1" applyFill="1" applyBorder="1" applyAlignment="1"/>
    <xf numFmtId="0" fontId="5" fillId="2" borderId="1" xfId="0" applyFont="1" applyFill="1" applyBorder="1" applyAlignment="1"/>
    <xf numFmtId="0" fontId="5" fillId="2" borderId="3" xfId="0" applyFont="1" applyFill="1" applyBorder="1" applyAlignment="1"/>
    <xf numFmtId="0" fontId="5" fillId="2" borderId="2" xfId="0" applyFont="1" applyFill="1" applyBorder="1" applyAlignment="1"/>
    <xf numFmtId="49" fontId="1" fillId="0" borderId="8" xfId="1" quotePrefix="1" applyNumberFormat="1" applyFont="1" applyFill="1" applyBorder="1" applyAlignment="1">
      <alignment horizontal="left" wrapText="1"/>
    </xf>
    <xf numFmtId="49" fontId="1" fillId="0" borderId="0" xfId="1" quotePrefix="1" applyNumberFormat="1" applyFont="1" applyFill="1" applyBorder="1" applyAlignment="1">
      <alignment horizontal="left" wrapText="1"/>
    </xf>
    <xf numFmtId="49" fontId="1" fillId="0" borderId="0" xfId="0" applyNumberFormat="1" applyFont="1" applyAlignment="1">
      <alignment horizontal="left" wrapText="1"/>
    </xf>
    <xf numFmtId="49" fontId="1" fillId="0" borderId="0" xfId="0" applyNumberFormat="1" applyFont="1" applyFill="1" applyAlignment="1">
      <alignment horizontal="left" wrapText="1"/>
    </xf>
    <xf numFmtId="0" fontId="0" fillId="0" borderId="0" xfId="0" applyAlignment="1">
      <alignment horizontal="left" wrapText="1"/>
    </xf>
  </cellXfs>
  <cellStyles count="3">
    <cellStyle name="Normal" xfId="0" builtinId="0"/>
    <cellStyle name="Normal 2" xfId="1"/>
    <cellStyle name="Porcentaj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9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1.png"/></Relationships>
</file>

<file path=xl/drawings/_rels/drawing8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2.xml.rels><?xml version="1.0" encoding="UTF-8" standalone="yes"?>
<Relationships xmlns="http://schemas.openxmlformats.org/package/2006/relationships"><Relationship Id="rId1" Type="http://schemas.openxmlformats.org/officeDocument/2006/relationships/image" Target="../media/image1.png"/></Relationships>
</file>

<file path=xl/drawings/_rels/drawing83.xml.rels><?xml version="1.0" encoding="UTF-8" standalone="yes"?>
<Relationships xmlns="http://schemas.openxmlformats.org/package/2006/relationships"><Relationship Id="rId1" Type="http://schemas.openxmlformats.org/officeDocument/2006/relationships/image" Target="../media/image1.png"/></Relationships>
</file>

<file path=xl/drawings/_rels/drawing8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103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024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127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229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331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434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536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639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741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843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1946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2048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2253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2355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2458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28575</xdr:rowOff>
    </xdr:from>
    <xdr:to>
      <xdr:col>0</xdr:col>
      <xdr:colOff>457200</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2"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307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410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2"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352425</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28575</xdr:rowOff>
    </xdr:from>
    <xdr:to>
      <xdr:col>1</xdr:col>
      <xdr:colOff>352425</xdr:colOff>
      <xdr:row>0</xdr:row>
      <xdr:rowOff>428625</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2382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oneCellAnchor>
    <xdr:from>
      <xdr:col>0</xdr:col>
      <xdr:colOff>104775</xdr:colOff>
      <xdr:row>0</xdr:row>
      <xdr:rowOff>28575</xdr:rowOff>
    </xdr:from>
    <xdr:ext cx="352425" cy="400050"/>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512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615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717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819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9525</xdr:colOff>
      <xdr:row>0</xdr:row>
      <xdr:rowOff>428625</xdr:rowOff>
    </xdr:to>
    <xdr:pic>
      <xdr:nvPicPr>
        <xdr:cNvPr id="922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Zeros="0" tabSelected="1" workbookViewId="0">
      <selection activeCell="A8" sqref="A8"/>
    </sheetView>
  </sheetViews>
  <sheetFormatPr baseColWidth="10" defaultRowHeight="12.75" x14ac:dyDescent="0.35"/>
  <cols>
    <col min="1" max="1" width="54.265625" style="21" customWidth="1"/>
    <col min="2" max="3" width="16.73046875" customWidth="1"/>
    <col min="4" max="4" width="8.265625" customWidth="1"/>
    <col min="6" max="6" width="15.265625" bestFit="1" customWidth="1"/>
    <col min="7" max="7" width="15.86328125" customWidth="1"/>
    <col min="9" max="9" width="15.265625" bestFit="1" customWidth="1"/>
    <col min="11" max="11" width="13.59765625" bestFit="1" customWidth="1"/>
  </cols>
  <sheetData>
    <row r="1" spans="1:11" ht="39" customHeight="1" x14ac:dyDescent="0.35">
      <c r="A1" s="19"/>
      <c r="B1" s="1"/>
      <c r="C1" s="2"/>
      <c r="D1" s="3" t="s">
        <v>24</v>
      </c>
    </row>
    <row r="3" spans="1:11" ht="26.25" x14ac:dyDescent="0.4">
      <c r="A3" s="20" t="s">
        <v>76</v>
      </c>
      <c r="B3" s="4"/>
      <c r="C3" s="4"/>
      <c r="D3" s="4"/>
    </row>
    <row r="4" spans="1:11" ht="13.15" x14ac:dyDescent="0.4">
      <c r="A4" s="20"/>
      <c r="B4" s="4"/>
      <c r="C4" s="4"/>
      <c r="D4" s="4"/>
    </row>
    <row r="5" spans="1:11" ht="13.15" x14ac:dyDescent="0.4">
      <c r="A5" s="20" t="s">
        <v>54</v>
      </c>
      <c r="B5" s="4"/>
      <c r="C5" s="4"/>
      <c r="D5" s="4"/>
    </row>
    <row r="7" spans="1:11" x14ac:dyDescent="0.35">
      <c r="D7" s="5" t="s">
        <v>0</v>
      </c>
    </row>
    <row r="8" spans="1:11" s="8" customFormat="1" ht="36" customHeight="1" x14ac:dyDescent="0.35">
      <c r="A8" s="22" t="s">
        <v>454</v>
      </c>
      <c r="B8" s="6" t="s">
        <v>2</v>
      </c>
      <c r="C8" s="6" t="s">
        <v>3</v>
      </c>
      <c r="D8" s="7" t="s">
        <v>4</v>
      </c>
    </row>
    <row r="9" spans="1:11" s="12" customFormat="1" ht="15" customHeight="1" x14ac:dyDescent="0.35">
      <c r="A9" s="26" t="s">
        <v>95</v>
      </c>
      <c r="B9" s="9">
        <v>0</v>
      </c>
      <c r="C9" s="10">
        <v>12505399.789999999</v>
      </c>
      <c r="D9" s="11"/>
      <c r="E9" s="32"/>
      <c r="K9" s="28"/>
    </row>
    <row r="10" spans="1:11" s="12" customFormat="1" ht="15" customHeight="1" x14ac:dyDescent="0.35">
      <c r="A10" s="26" t="s">
        <v>77</v>
      </c>
      <c r="B10" s="9">
        <v>0</v>
      </c>
      <c r="C10" s="10">
        <v>159997932.17999998</v>
      </c>
      <c r="D10" s="11"/>
      <c r="E10" s="32"/>
      <c r="K10" s="28"/>
    </row>
    <row r="11" spans="1:11" s="12" customFormat="1" ht="15" customHeight="1" x14ac:dyDescent="0.35">
      <c r="A11" s="26" t="s">
        <v>78</v>
      </c>
      <c r="B11" s="9">
        <v>0</v>
      </c>
      <c r="C11" s="10">
        <v>304922318.38</v>
      </c>
      <c r="D11" s="11"/>
      <c r="E11" s="32"/>
      <c r="K11" s="28"/>
    </row>
    <row r="12" spans="1:11" s="12" customFormat="1" ht="15" customHeight="1" x14ac:dyDescent="0.35">
      <c r="A12" s="26" t="s">
        <v>96</v>
      </c>
      <c r="B12" s="9">
        <v>0</v>
      </c>
      <c r="C12" s="10">
        <v>225669551.78999999</v>
      </c>
      <c r="D12" s="11"/>
      <c r="E12" s="32"/>
      <c r="K12" s="28"/>
    </row>
    <row r="13" spans="1:11" s="12" customFormat="1" ht="15" customHeight="1" x14ac:dyDescent="0.35">
      <c r="A13" s="26" t="s">
        <v>79</v>
      </c>
      <c r="B13" s="9">
        <v>0</v>
      </c>
      <c r="C13" s="10">
        <v>62823811.849999994</v>
      </c>
      <c r="D13" s="11"/>
      <c r="E13" s="32"/>
      <c r="K13" s="28"/>
    </row>
    <row r="14" spans="1:11" s="12" customFormat="1" ht="15" customHeight="1" x14ac:dyDescent="0.35">
      <c r="A14" s="26" t="s">
        <v>80</v>
      </c>
      <c r="B14" s="9">
        <v>0</v>
      </c>
      <c r="C14" s="10">
        <v>58381198.239999995</v>
      </c>
      <c r="D14" s="11"/>
      <c r="E14" s="32"/>
      <c r="K14" s="28"/>
    </row>
    <row r="15" spans="1:11" s="12" customFormat="1" ht="15" customHeight="1" x14ac:dyDescent="0.35">
      <c r="A15" s="26" t="s">
        <v>81</v>
      </c>
      <c r="B15" s="9">
        <v>0</v>
      </c>
      <c r="C15" s="10">
        <v>27177185.239999998</v>
      </c>
      <c r="D15" s="11"/>
      <c r="E15" s="32"/>
      <c r="K15" s="28"/>
    </row>
    <row r="16" spans="1:11" s="12" customFormat="1" ht="15" customHeight="1" x14ac:dyDescent="0.35">
      <c r="A16" s="26" t="s">
        <v>97</v>
      </c>
      <c r="B16" s="9">
        <v>0</v>
      </c>
      <c r="C16" s="10">
        <v>408214351.93000001</v>
      </c>
      <c r="D16" s="11"/>
      <c r="E16" s="32"/>
      <c r="K16" s="28"/>
    </row>
    <row r="17" spans="1:11" s="12" customFormat="1" ht="15" customHeight="1" x14ac:dyDescent="0.35">
      <c r="A17" s="26" t="s">
        <v>98</v>
      </c>
      <c r="B17" s="9">
        <v>0</v>
      </c>
      <c r="C17" s="10">
        <v>221372023.42999995</v>
      </c>
      <c r="D17" s="11"/>
      <c r="E17" s="32"/>
      <c r="K17" s="28"/>
    </row>
    <row r="18" spans="1:11" s="12" customFormat="1" ht="15" customHeight="1" x14ac:dyDescent="0.35">
      <c r="A18" s="26" t="s">
        <v>99</v>
      </c>
      <c r="B18" s="9">
        <v>0</v>
      </c>
      <c r="C18" s="10">
        <v>264563254.12</v>
      </c>
      <c r="D18" s="11"/>
      <c r="E18" s="32"/>
      <c r="K18" s="28"/>
    </row>
    <row r="19" spans="1:11" s="12" customFormat="1" ht="15" customHeight="1" x14ac:dyDescent="0.35">
      <c r="A19" s="26" t="s">
        <v>82</v>
      </c>
      <c r="B19" s="9">
        <v>0</v>
      </c>
      <c r="C19" s="10">
        <v>619750820.7700001</v>
      </c>
      <c r="D19" s="11"/>
      <c r="E19" s="32"/>
      <c r="K19" s="28"/>
    </row>
    <row r="20" spans="1:11" s="12" customFormat="1" ht="15" customHeight="1" x14ac:dyDescent="0.35">
      <c r="A20" s="26" t="s">
        <v>83</v>
      </c>
      <c r="B20" s="9">
        <v>0</v>
      </c>
      <c r="C20" s="10">
        <v>18096516.66</v>
      </c>
      <c r="D20" s="11"/>
      <c r="E20" s="32"/>
      <c r="K20" s="28"/>
    </row>
    <row r="21" spans="1:11" s="12" customFormat="1" ht="15" customHeight="1" x14ac:dyDescent="0.35">
      <c r="A21" s="26" t="s">
        <v>100</v>
      </c>
      <c r="B21" s="9">
        <v>0</v>
      </c>
      <c r="C21" s="10">
        <v>11141514.129999999</v>
      </c>
      <c r="D21" s="11"/>
      <c r="E21" s="32"/>
      <c r="K21" s="28"/>
    </row>
    <row r="22" spans="1:11" s="12" customFormat="1" ht="15" customHeight="1" x14ac:dyDescent="0.35">
      <c r="A22" s="26" t="s">
        <v>84</v>
      </c>
      <c r="B22" s="9">
        <v>0</v>
      </c>
      <c r="C22" s="10">
        <v>49280973.249999993</v>
      </c>
      <c r="D22" s="11"/>
      <c r="E22" s="32"/>
      <c r="K22" s="28"/>
    </row>
    <row r="23" spans="1:11" s="12" customFormat="1" ht="15" customHeight="1" x14ac:dyDescent="0.35">
      <c r="A23" s="26" t="s">
        <v>85</v>
      </c>
      <c r="B23" s="9">
        <v>0</v>
      </c>
      <c r="C23" s="10">
        <v>28222783.48</v>
      </c>
      <c r="D23" s="11"/>
      <c r="E23" s="32"/>
      <c r="K23" s="28"/>
    </row>
    <row r="24" spans="1:11" s="12" customFormat="1" ht="15" customHeight="1" x14ac:dyDescent="0.35">
      <c r="A24" s="26" t="s">
        <v>101</v>
      </c>
      <c r="B24" s="9">
        <v>0</v>
      </c>
      <c r="C24" s="10">
        <v>443370264.09999996</v>
      </c>
      <c r="D24" s="11"/>
      <c r="E24" s="32"/>
      <c r="K24" s="28"/>
    </row>
    <row r="25" spans="1:11" s="12" customFormat="1" ht="15" customHeight="1" x14ac:dyDescent="0.35">
      <c r="A25" s="26" t="s">
        <v>102</v>
      </c>
      <c r="B25" s="9">
        <v>0</v>
      </c>
      <c r="C25" s="10">
        <v>330327118.59000003</v>
      </c>
      <c r="D25" s="11"/>
      <c r="E25" s="32"/>
      <c r="K25" s="28"/>
    </row>
    <row r="26" spans="1:11" s="12" customFormat="1" ht="15" customHeight="1" x14ac:dyDescent="0.35">
      <c r="A26" s="26" t="s">
        <v>86</v>
      </c>
      <c r="B26" s="9">
        <v>0</v>
      </c>
      <c r="C26" s="10">
        <v>13197138.279999999</v>
      </c>
      <c r="D26" s="11"/>
      <c r="E26" s="32"/>
      <c r="K26" s="28"/>
    </row>
    <row r="27" spans="1:11" s="12" customFormat="1" ht="15" customHeight="1" x14ac:dyDescent="0.35">
      <c r="A27" s="26" t="s">
        <v>87</v>
      </c>
      <c r="B27" s="9">
        <v>0</v>
      </c>
      <c r="C27" s="10">
        <v>9800302.2400000002</v>
      </c>
      <c r="D27" s="11"/>
      <c r="E27" s="32"/>
      <c r="K27" s="28"/>
    </row>
    <row r="28" spans="1:11" s="12" customFormat="1" ht="15" customHeight="1" x14ac:dyDescent="0.35">
      <c r="A28" s="26" t="s">
        <v>88</v>
      </c>
      <c r="B28" s="9">
        <v>0</v>
      </c>
      <c r="C28" s="10">
        <v>146061920.40000001</v>
      </c>
      <c r="D28" s="11"/>
      <c r="E28" s="32"/>
      <c r="K28" s="28"/>
    </row>
    <row r="29" spans="1:11" s="12" customFormat="1" ht="15" customHeight="1" x14ac:dyDescent="0.35">
      <c r="A29" s="26" t="s">
        <v>89</v>
      </c>
      <c r="B29" s="9">
        <v>0</v>
      </c>
      <c r="C29" s="10">
        <v>253246242.62999997</v>
      </c>
      <c r="D29" s="11"/>
      <c r="E29" s="32"/>
      <c r="K29" s="28"/>
    </row>
    <row r="30" spans="1:11" s="12" customFormat="1" ht="15" customHeight="1" x14ac:dyDescent="0.35">
      <c r="A30" s="26" t="s">
        <v>90</v>
      </c>
      <c r="B30" s="9">
        <v>0</v>
      </c>
      <c r="C30" s="10">
        <v>2277289810.3800001</v>
      </c>
      <c r="D30" s="11"/>
      <c r="E30" s="32"/>
      <c r="K30" s="18"/>
    </row>
    <row r="31" spans="1:11" ht="15" customHeight="1" x14ac:dyDescent="0.4">
      <c r="A31" s="24" t="s">
        <v>5</v>
      </c>
      <c r="B31" s="16">
        <v>6052025020</v>
      </c>
      <c r="C31" s="16">
        <f>SUM(C9:C30)</f>
        <v>5945412431.8600006</v>
      </c>
      <c r="D31" s="17">
        <f>IF(B31&gt;0,C31/B31,0)</f>
        <v>0.98238398093403789</v>
      </c>
      <c r="F31" s="12"/>
      <c r="K31" s="29"/>
    </row>
    <row r="32" spans="1:11" s="29" customFormat="1" ht="39" customHeight="1" x14ac:dyDescent="0.35">
      <c r="A32" s="127" t="s">
        <v>94</v>
      </c>
      <c r="B32" s="127"/>
      <c r="C32" s="127"/>
      <c r="D32" s="127"/>
      <c r="K32"/>
    </row>
    <row r="33" spans="1:4" ht="15" customHeight="1" x14ac:dyDescent="0.35">
      <c r="A33"/>
    </row>
    <row r="34" spans="1:4" ht="15" customHeight="1" x14ac:dyDescent="0.35">
      <c r="A34" s="8"/>
      <c r="B34" s="18"/>
      <c r="C34" s="18"/>
      <c r="D34" s="18"/>
    </row>
    <row r="35" spans="1:4" ht="15" customHeight="1" x14ac:dyDescent="0.35">
      <c r="B35" s="18"/>
      <c r="C35" s="18"/>
    </row>
    <row r="36" spans="1:4" ht="15" customHeight="1" x14ac:dyDescent="0.35"/>
    <row r="37" spans="1:4" ht="15" customHeight="1" x14ac:dyDescent="0.35"/>
    <row r="39" spans="1:4" x14ac:dyDescent="0.35">
      <c r="A39" s="25"/>
    </row>
  </sheetData>
  <mergeCells count="1">
    <mergeCell ref="A32:D32"/>
  </mergeCells>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11" ht="39" customHeight="1" x14ac:dyDescent="0.35">
      <c r="A1" s="19"/>
      <c r="B1" s="1"/>
      <c r="C1" s="3" t="s">
        <v>24</v>
      </c>
    </row>
    <row r="3" spans="1:11" ht="26.25" x14ac:dyDescent="0.4">
      <c r="A3" s="20" t="s">
        <v>76</v>
      </c>
      <c r="B3" s="4"/>
      <c r="C3" s="4"/>
    </row>
    <row r="4" spans="1:11" ht="13.15" x14ac:dyDescent="0.4">
      <c r="A4" s="20" t="s">
        <v>51</v>
      </c>
      <c r="B4" s="4"/>
      <c r="C4" s="4"/>
    </row>
    <row r="5" spans="1:11" ht="13.15" x14ac:dyDescent="0.4">
      <c r="A5" s="20" t="s">
        <v>22</v>
      </c>
      <c r="B5" s="4"/>
      <c r="C5" s="4"/>
    </row>
    <row r="7" spans="1:11" x14ac:dyDescent="0.35">
      <c r="C7" s="5" t="s">
        <v>0</v>
      </c>
    </row>
    <row r="8" spans="1:11" s="8" customFormat="1" ht="36" customHeight="1" x14ac:dyDescent="0.35">
      <c r="A8" s="22" t="s">
        <v>6</v>
      </c>
      <c r="B8" s="13"/>
      <c r="C8" s="6" t="s">
        <v>3</v>
      </c>
    </row>
    <row r="9" spans="1:11" s="12" customFormat="1" ht="15" customHeight="1" x14ac:dyDescent="0.35">
      <c r="A9" s="23" t="s">
        <v>25</v>
      </c>
      <c r="B9" s="14" t="s">
        <v>26</v>
      </c>
      <c r="C9" s="33">
        <v>3464.94</v>
      </c>
      <c r="I9" s="28"/>
      <c r="K9" s="28"/>
    </row>
    <row r="10" spans="1:11" s="12" customFormat="1" ht="15" customHeight="1" x14ac:dyDescent="0.35">
      <c r="A10" s="23" t="s">
        <v>91</v>
      </c>
      <c r="B10" s="14" t="s">
        <v>92</v>
      </c>
      <c r="C10" s="33">
        <v>508989.42</v>
      </c>
      <c r="I10" s="28"/>
      <c r="K10" s="28"/>
    </row>
    <row r="11" spans="1:11" s="12" customFormat="1" ht="15" customHeight="1" x14ac:dyDescent="0.35">
      <c r="A11" s="23" t="s">
        <v>27</v>
      </c>
      <c r="B11" s="14" t="s">
        <v>28</v>
      </c>
      <c r="C11" s="33">
        <v>6713.73</v>
      </c>
      <c r="I11" s="28"/>
      <c r="K11" s="28"/>
    </row>
    <row r="12" spans="1:11" s="12" customFormat="1" ht="15" customHeight="1" x14ac:dyDescent="0.35">
      <c r="A12" s="23" t="s">
        <v>29</v>
      </c>
      <c r="B12" s="14" t="s">
        <v>30</v>
      </c>
      <c r="C12" s="33">
        <v>339809.48</v>
      </c>
      <c r="I12" s="28"/>
      <c r="K12" s="28"/>
    </row>
    <row r="13" spans="1:11" s="12" customFormat="1" ht="15" customHeight="1" x14ac:dyDescent="0.35">
      <c r="A13" s="23" t="s">
        <v>31</v>
      </c>
      <c r="B13" s="14" t="s">
        <v>55</v>
      </c>
      <c r="C13" s="33">
        <v>86568.35</v>
      </c>
      <c r="I13" s="28"/>
      <c r="K13" s="28"/>
    </row>
    <row r="14" spans="1:11" s="12" customFormat="1" ht="15" customHeight="1" x14ac:dyDescent="0.35">
      <c r="A14" s="23" t="s">
        <v>32</v>
      </c>
      <c r="B14" s="14" t="s">
        <v>33</v>
      </c>
      <c r="C14" s="33">
        <v>1778466.04</v>
      </c>
      <c r="I14" s="28"/>
      <c r="K14" s="28"/>
    </row>
    <row r="15" spans="1:11" s="12" customFormat="1" ht="15" customHeight="1" x14ac:dyDescent="0.35">
      <c r="A15" s="23" t="s">
        <v>34</v>
      </c>
      <c r="B15" s="14" t="s">
        <v>93</v>
      </c>
      <c r="C15" s="33">
        <v>192333642.75999999</v>
      </c>
      <c r="I15" s="28"/>
      <c r="K15" s="28"/>
    </row>
    <row r="16" spans="1:11" s="12" customFormat="1" ht="15" customHeight="1" x14ac:dyDescent="0.35">
      <c r="A16" s="23" t="s">
        <v>35</v>
      </c>
      <c r="B16" s="14" t="s">
        <v>56</v>
      </c>
      <c r="C16" s="33">
        <v>113030.39</v>
      </c>
      <c r="I16" s="28"/>
      <c r="K16" s="28"/>
    </row>
    <row r="17" spans="1:11" s="12" customFormat="1" ht="15" customHeight="1" x14ac:dyDescent="0.35">
      <c r="A17" s="23" t="s">
        <v>40</v>
      </c>
      <c r="B17" s="14" t="s">
        <v>62</v>
      </c>
      <c r="C17" s="33">
        <v>29805.03</v>
      </c>
      <c r="I17" s="28"/>
      <c r="K17" s="28"/>
    </row>
    <row r="18" spans="1:11" s="12" customFormat="1" ht="15" customHeight="1" x14ac:dyDescent="0.35">
      <c r="A18" s="23" t="s">
        <v>58</v>
      </c>
      <c r="B18" s="14" t="s">
        <v>59</v>
      </c>
      <c r="C18" s="33">
        <v>6400610.8499999996</v>
      </c>
      <c r="I18" s="28"/>
      <c r="K18" s="28"/>
    </row>
    <row r="19" spans="1:11" s="12" customFormat="1" ht="15" customHeight="1" x14ac:dyDescent="0.35">
      <c r="A19" s="23" t="s">
        <v>60</v>
      </c>
      <c r="B19" s="14" t="s">
        <v>61</v>
      </c>
      <c r="C19" s="33">
        <v>170311.2</v>
      </c>
      <c r="I19" s="28"/>
      <c r="K19" s="28"/>
    </row>
    <row r="20" spans="1:11" s="12" customFormat="1" ht="15" customHeight="1" x14ac:dyDescent="0.35">
      <c r="A20" s="23" t="s">
        <v>36</v>
      </c>
      <c r="B20" s="14" t="s">
        <v>57</v>
      </c>
      <c r="C20" s="33">
        <v>17829138.920000002</v>
      </c>
      <c r="I20" s="28"/>
      <c r="K20" s="28"/>
    </row>
    <row r="21" spans="1:11" s="12" customFormat="1" ht="15" customHeight="1" x14ac:dyDescent="0.35">
      <c r="A21" s="23" t="s">
        <v>63</v>
      </c>
      <c r="B21" s="14" t="s">
        <v>64</v>
      </c>
      <c r="C21" s="33">
        <v>1728780.98</v>
      </c>
      <c r="I21" s="28"/>
      <c r="K21" s="28"/>
    </row>
    <row r="22" spans="1:11" s="12" customFormat="1" ht="15" customHeight="1" x14ac:dyDescent="0.35">
      <c r="A22" s="23" t="s">
        <v>38</v>
      </c>
      <c r="B22" s="14" t="s">
        <v>69</v>
      </c>
      <c r="C22" s="33">
        <v>42691.34</v>
      </c>
      <c r="I22" s="28"/>
      <c r="K22" s="28"/>
    </row>
    <row r="23" spans="1:11" s="8" customFormat="1" ht="15" customHeight="1" x14ac:dyDescent="0.4">
      <c r="A23" s="24" t="s">
        <v>21</v>
      </c>
      <c r="B23" s="15"/>
      <c r="C23" s="16">
        <f>SUM(C9:C22)</f>
        <v>221372023.42999995</v>
      </c>
      <c r="K23" s="28"/>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12" ht="39" customHeight="1" x14ac:dyDescent="0.35">
      <c r="A1" s="19"/>
      <c r="B1" s="1"/>
      <c r="C1" s="3" t="s">
        <v>24</v>
      </c>
    </row>
    <row r="3" spans="1:12" ht="26.25" x14ac:dyDescent="0.4">
      <c r="A3" s="20" t="s">
        <v>76</v>
      </c>
      <c r="B3" s="4"/>
      <c r="C3" s="4"/>
    </row>
    <row r="4" spans="1:12" ht="13.15" x14ac:dyDescent="0.4">
      <c r="A4" s="20" t="s">
        <v>74</v>
      </c>
      <c r="B4" s="4"/>
      <c r="C4" s="4"/>
    </row>
    <row r="5" spans="1:12" ht="13.15" x14ac:dyDescent="0.4">
      <c r="A5" s="20" t="s">
        <v>22</v>
      </c>
      <c r="B5" s="4"/>
      <c r="C5" s="4"/>
    </row>
    <row r="7" spans="1:12" x14ac:dyDescent="0.35">
      <c r="C7" s="5" t="s">
        <v>0</v>
      </c>
    </row>
    <row r="8" spans="1:12" s="8" customFormat="1" ht="36" customHeight="1" x14ac:dyDescent="0.35">
      <c r="A8" s="22" t="s">
        <v>6</v>
      </c>
      <c r="B8" s="13"/>
      <c r="C8" s="6" t="s">
        <v>3</v>
      </c>
    </row>
    <row r="9" spans="1:12" s="12" customFormat="1" ht="15" customHeight="1" x14ac:dyDescent="0.35">
      <c r="A9" s="23" t="s">
        <v>25</v>
      </c>
      <c r="B9" s="14" t="s">
        <v>26</v>
      </c>
      <c r="C9" s="33">
        <v>2322.5700000000002</v>
      </c>
      <c r="L9" s="28"/>
    </row>
    <row r="10" spans="1:12" s="12" customFormat="1" ht="15" customHeight="1" x14ac:dyDescent="0.35">
      <c r="A10" s="23" t="s">
        <v>91</v>
      </c>
      <c r="B10" s="14" t="s">
        <v>92</v>
      </c>
      <c r="C10" s="33">
        <v>103195.8</v>
      </c>
      <c r="J10" s="28"/>
      <c r="L10" s="28"/>
    </row>
    <row r="11" spans="1:12" s="12" customFormat="1" ht="15" customHeight="1" x14ac:dyDescent="0.35">
      <c r="A11" s="23" t="s">
        <v>27</v>
      </c>
      <c r="B11" s="14" t="s">
        <v>28</v>
      </c>
      <c r="C11" s="33">
        <v>8179.65</v>
      </c>
      <c r="J11" s="28"/>
      <c r="L11" s="28"/>
    </row>
    <row r="12" spans="1:12" s="12" customFormat="1" ht="15" customHeight="1" x14ac:dyDescent="0.35">
      <c r="A12" s="23" t="s">
        <v>29</v>
      </c>
      <c r="B12" s="14" t="s">
        <v>30</v>
      </c>
      <c r="C12" s="33">
        <v>1110001.3700000001</v>
      </c>
      <c r="J12" s="28"/>
      <c r="L12" s="28"/>
    </row>
    <row r="13" spans="1:12" s="12" customFormat="1" ht="15" customHeight="1" x14ac:dyDescent="0.35">
      <c r="A13" s="23" t="s">
        <v>31</v>
      </c>
      <c r="B13" s="14" t="s">
        <v>55</v>
      </c>
      <c r="C13" s="33">
        <v>384293.48</v>
      </c>
      <c r="J13" s="28"/>
      <c r="L13" s="28"/>
    </row>
    <row r="14" spans="1:12" s="12" customFormat="1" ht="15" customHeight="1" x14ac:dyDescent="0.35">
      <c r="A14" s="23" t="s">
        <v>32</v>
      </c>
      <c r="B14" s="14" t="s">
        <v>33</v>
      </c>
      <c r="C14" s="33">
        <v>768911.04</v>
      </c>
      <c r="J14" s="28"/>
      <c r="L14" s="28"/>
    </row>
    <row r="15" spans="1:12" s="12" customFormat="1" ht="15" customHeight="1" x14ac:dyDescent="0.35">
      <c r="A15" s="23" t="s">
        <v>34</v>
      </c>
      <c r="B15" s="14" t="s">
        <v>93</v>
      </c>
      <c r="C15" s="33">
        <v>191238667.72999999</v>
      </c>
      <c r="J15" s="28"/>
      <c r="L15" s="28"/>
    </row>
    <row r="16" spans="1:12" s="12" customFormat="1" ht="15" customHeight="1" x14ac:dyDescent="0.35">
      <c r="A16" s="23" t="s">
        <v>35</v>
      </c>
      <c r="B16" s="14" t="s">
        <v>56</v>
      </c>
      <c r="C16" s="33">
        <v>43128.74</v>
      </c>
      <c r="J16" s="28"/>
      <c r="L16" s="28"/>
    </row>
    <row r="17" spans="1:12" s="12" customFormat="1" ht="15" customHeight="1" x14ac:dyDescent="0.35">
      <c r="A17" s="23" t="s">
        <v>40</v>
      </c>
      <c r="B17" s="14" t="s">
        <v>62</v>
      </c>
      <c r="C17" s="33">
        <v>710.75</v>
      </c>
      <c r="L17" s="28"/>
    </row>
    <row r="18" spans="1:12" s="12" customFormat="1" ht="15" customHeight="1" x14ac:dyDescent="0.35">
      <c r="A18" s="23" t="s">
        <v>58</v>
      </c>
      <c r="B18" s="14" t="s">
        <v>59</v>
      </c>
      <c r="C18" s="33">
        <v>5379177.46</v>
      </c>
      <c r="J18" s="28"/>
      <c r="L18" s="28"/>
    </row>
    <row r="19" spans="1:12" s="12" customFormat="1" ht="15" customHeight="1" x14ac:dyDescent="0.35">
      <c r="A19" s="23" t="s">
        <v>60</v>
      </c>
      <c r="B19" s="14" t="s">
        <v>61</v>
      </c>
      <c r="C19" s="33">
        <v>36445.660000000003</v>
      </c>
      <c r="J19" s="28"/>
      <c r="L19" s="28"/>
    </row>
    <row r="20" spans="1:12" s="12" customFormat="1" ht="15" customHeight="1" x14ac:dyDescent="0.35">
      <c r="A20" s="23" t="s">
        <v>36</v>
      </c>
      <c r="B20" s="14" t="s">
        <v>57</v>
      </c>
      <c r="C20" s="33">
        <v>65192477.810000002</v>
      </c>
      <c r="J20" s="28"/>
      <c r="L20" s="28"/>
    </row>
    <row r="21" spans="1:12" s="12" customFormat="1" ht="15" customHeight="1" x14ac:dyDescent="0.35">
      <c r="A21" s="23" t="s">
        <v>63</v>
      </c>
      <c r="B21" s="14" t="s">
        <v>64</v>
      </c>
      <c r="C21" s="33">
        <v>295742.06</v>
      </c>
      <c r="J21" s="28"/>
      <c r="L21" s="28"/>
    </row>
    <row r="22" spans="1:12" s="8" customFormat="1" ht="15" customHeight="1" x14ac:dyDescent="0.4">
      <c r="A22" s="24" t="s">
        <v>21</v>
      </c>
      <c r="B22" s="15"/>
      <c r="C22" s="16">
        <f>SUM(C9:C21)</f>
        <v>264563254.12</v>
      </c>
      <c r="L22" s="28"/>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11" ht="39" customHeight="1" x14ac:dyDescent="0.35">
      <c r="A1" s="19"/>
      <c r="B1" s="1"/>
      <c r="C1" s="3" t="s">
        <v>24</v>
      </c>
    </row>
    <row r="3" spans="1:11" ht="26.25" x14ac:dyDescent="0.4">
      <c r="A3" s="20" t="s">
        <v>76</v>
      </c>
      <c r="B3" s="4"/>
      <c r="C3" s="4"/>
    </row>
    <row r="4" spans="1:11" ht="13.15" x14ac:dyDescent="0.4">
      <c r="A4" s="20" t="s">
        <v>20</v>
      </c>
      <c r="B4" s="4"/>
      <c r="C4" s="4"/>
    </row>
    <row r="5" spans="1:11" ht="13.15" x14ac:dyDescent="0.4">
      <c r="A5" s="20" t="s">
        <v>22</v>
      </c>
      <c r="B5" s="4"/>
      <c r="C5" s="4"/>
    </row>
    <row r="7" spans="1:11" x14ac:dyDescent="0.35">
      <c r="C7" s="5" t="s">
        <v>0</v>
      </c>
    </row>
    <row r="8" spans="1:11" s="8" customFormat="1" ht="36" customHeight="1" x14ac:dyDescent="0.35">
      <c r="A8" s="22" t="s">
        <v>6</v>
      </c>
      <c r="B8" s="13"/>
      <c r="C8" s="6" t="s">
        <v>3</v>
      </c>
    </row>
    <row r="9" spans="1:11" s="12" customFormat="1" ht="15" customHeight="1" x14ac:dyDescent="0.35">
      <c r="A9" s="23" t="s">
        <v>25</v>
      </c>
      <c r="B9" s="14" t="s">
        <v>26</v>
      </c>
      <c r="C9" s="33">
        <v>1051.81</v>
      </c>
      <c r="I9" s="28"/>
      <c r="K9" s="28"/>
    </row>
    <row r="10" spans="1:11" s="12" customFormat="1" ht="15" customHeight="1" x14ac:dyDescent="0.35">
      <c r="A10" s="23" t="s">
        <v>91</v>
      </c>
      <c r="B10" s="14" t="s">
        <v>92</v>
      </c>
      <c r="C10" s="33">
        <v>142543.26999999999</v>
      </c>
      <c r="I10" s="28"/>
      <c r="K10" s="28"/>
    </row>
    <row r="11" spans="1:11" s="12" customFormat="1" ht="15" customHeight="1" x14ac:dyDescent="0.35">
      <c r="A11" s="23" t="s">
        <v>27</v>
      </c>
      <c r="B11" s="14" t="s">
        <v>28</v>
      </c>
      <c r="C11" s="33">
        <v>11795893.359999999</v>
      </c>
      <c r="I11" s="28"/>
      <c r="K11" s="28"/>
    </row>
    <row r="12" spans="1:11" s="12" customFormat="1" ht="15" customHeight="1" x14ac:dyDescent="0.35">
      <c r="A12" s="23" t="s">
        <v>29</v>
      </c>
      <c r="B12" s="14" t="s">
        <v>30</v>
      </c>
      <c r="C12" s="33">
        <v>111343.85</v>
      </c>
      <c r="I12" s="28"/>
      <c r="K12" s="28"/>
    </row>
    <row r="13" spans="1:11" s="12" customFormat="1" ht="15" customHeight="1" x14ac:dyDescent="0.35">
      <c r="A13" s="23" t="s">
        <v>31</v>
      </c>
      <c r="B13" s="14" t="s">
        <v>55</v>
      </c>
      <c r="C13" s="33">
        <v>186381.21</v>
      </c>
      <c r="I13" s="28"/>
      <c r="K13" s="28"/>
    </row>
    <row r="14" spans="1:11" s="12" customFormat="1" ht="15" customHeight="1" x14ac:dyDescent="0.35">
      <c r="A14" s="23" t="s">
        <v>32</v>
      </c>
      <c r="B14" s="14" t="s">
        <v>33</v>
      </c>
      <c r="C14" s="33">
        <v>1115654.51</v>
      </c>
      <c r="I14" s="28"/>
      <c r="K14" s="28"/>
    </row>
    <row r="15" spans="1:11" s="12" customFormat="1" ht="15" customHeight="1" x14ac:dyDescent="0.35">
      <c r="A15" s="23" t="s">
        <v>34</v>
      </c>
      <c r="B15" s="14" t="s">
        <v>93</v>
      </c>
      <c r="C15" s="33">
        <v>576470792.41999996</v>
      </c>
      <c r="I15" s="28"/>
      <c r="K15" s="28"/>
    </row>
    <row r="16" spans="1:11" s="12" customFormat="1" ht="15" customHeight="1" x14ac:dyDescent="0.35">
      <c r="A16" s="23" t="s">
        <v>35</v>
      </c>
      <c r="B16" s="14" t="s">
        <v>56</v>
      </c>
      <c r="C16" s="33">
        <v>13244.87</v>
      </c>
      <c r="I16" s="28"/>
      <c r="K16" s="28"/>
    </row>
    <row r="17" spans="1:11" s="12" customFormat="1" ht="15" customHeight="1" x14ac:dyDescent="0.35">
      <c r="A17" s="23" t="s">
        <v>40</v>
      </c>
      <c r="B17" s="14" t="s">
        <v>62</v>
      </c>
      <c r="C17" s="33">
        <v>433.45</v>
      </c>
      <c r="I17" s="28"/>
      <c r="K17" s="28"/>
    </row>
    <row r="18" spans="1:11" s="12" customFormat="1" ht="15" customHeight="1" x14ac:dyDescent="0.35">
      <c r="A18" s="23" t="s">
        <v>58</v>
      </c>
      <c r="B18" s="14" t="s">
        <v>59</v>
      </c>
      <c r="C18" s="33">
        <v>18469263.850000001</v>
      </c>
      <c r="I18" s="28"/>
      <c r="K18" s="28"/>
    </row>
    <row r="19" spans="1:11" s="12" customFormat="1" ht="15" customHeight="1" x14ac:dyDescent="0.35">
      <c r="A19" s="23" t="s">
        <v>60</v>
      </c>
      <c r="B19" s="14" t="s">
        <v>61</v>
      </c>
      <c r="C19" s="33">
        <v>580065.57999999996</v>
      </c>
      <c r="I19" s="28"/>
      <c r="K19" s="28"/>
    </row>
    <row r="20" spans="1:11" s="12" customFormat="1" ht="15" customHeight="1" x14ac:dyDescent="0.35">
      <c r="A20" s="23" t="s">
        <v>36</v>
      </c>
      <c r="B20" s="14" t="s">
        <v>57</v>
      </c>
      <c r="C20" s="33">
        <v>10702413.34</v>
      </c>
      <c r="I20" s="28"/>
      <c r="K20" s="28"/>
    </row>
    <row r="21" spans="1:11" s="12" customFormat="1" ht="15" customHeight="1" x14ac:dyDescent="0.35">
      <c r="A21" s="23" t="s">
        <v>63</v>
      </c>
      <c r="B21" s="14" t="s">
        <v>64</v>
      </c>
      <c r="C21" s="33">
        <v>100789.38</v>
      </c>
      <c r="I21" s="28"/>
      <c r="K21" s="28"/>
    </row>
    <row r="22" spans="1:11" s="12" customFormat="1" ht="15" customHeight="1" x14ac:dyDescent="0.35">
      <c r="A22" s="23" t="s">
        <v>38</v>
      </c>
      <c r="B22" s="14" t="s">
        <v>69</v>
      </c>
      <c r="C22" s="33">
        <v>60949.87</v>
      </c>
      <c r="I22" s="28"/>
      <c r="K22" s="28"/>
    </row>
    <row r="23" spans="1:11" s="8" customFormat="1" ht="15" customHeight="1" x14ac:dyDescent="0.4">
      <c r="A23" s="24" t="s">
        <v>21</v>
      </c>
      <c r="B23" s="15"/>
      <c r="C23" s="16">
        <f>SUM(C9:C22)</f>
        <v>619750820.7700001</v>
      </c>
      <c r="K23" s="28"/>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11" ht="39" customHeight="1" x14ac:dyDescent="0.35">
      <c r="A1" s="19"/>
      <c r="B1" s="1"/>
      <c r="C1" s="3" t="s">
        <v>24</v>
      </c>
    </row>
    <row r="3" spans="1:11" ht="26.25" x14ac:dyDescent="0.4">
      <c r="A3" s="20" t="s">
        <v>76</v>
      </c>
      <c r="B3" s="4"/>
      <c r="C3" s="4"/>
    </row>
    <row r="4" spans="1:11" ht="13.15" x14ac:dyDescent="0.4">
      <c r="A4" s="20" t="s">
        <v>13</v>
      </c>
      <c r="B4" s="4"/>
      <c r="C4" s="4"/>
    </row>
    <row r="5" spans="1:11" ht="13.15" x14ac:dyDescent="0.4">
      <c r="A5" s="20" t="s">
        <v>22</v>
      </c>
      <c r="B5" s="4"/>
      <c r="C5" s="4"/>
    </row>
    <row r="7" spans="1:11" x14ac:dyDescent="0.35">
      <c r="C7" s="5" t="s">
        <v>0</v>
      </c>
    </row>
    <row r="8" spans="1:11" s="8" customFormat="1" ht="36" customHeight="1" x14ac:dyDescent="0.35">
      <c r="A8" s="22" t="s">
        <v>6</v>
      </c>
      <c r="B8" s="13"/>
      <c r="C8" s="6" t="s">
        <v>3</v>
      </c>
    </row>
    <row r="9" spans="1:11" s="12" customFormat="1" ht="15" customHeight="1" x14ac:dyDescent="0.35">
      <c r="A9" s="23" t="s">
        <v>25</v>
      </c>
      <c r="B9" s="14" t="s">
        <v>26</v>
      </c>
      <c r="C9" s="33">
        <v>3363.01</v>
      </c>
      <c r="K9" s="28"/>
    </row>
    <row r="10" spans="1:11" s="12" customFormat="1" ht="15" customHeight="1" x14ac:dyDescent="0.35">
      <c r="A10" s="23" t="s">
        <v>91</v>
      </c>
      <c r="B10" s="14" t="s">
        <v>92</v>
      </c>
      <c r="C10" s="33">
        <v>322008.15000000002</v>
      </c>
      <c r="I10" s="28"/>
      <c r="K10" s="28"/>
    </row>
    <row r="11" spans="1:11" s="12" customFormat="1" ht="15" customHeight="1" x14ac:dyDescent="0.35">
      <c r="A11" s="23" t="s">
        <v>27</v>
      </c>
      <c r="B11" s="14" t="s">
        <v>28</v>
      </c>
      <c r="C11" s="33">
        <v>357167.48</v>
      </c>
      <c r="I11" s="28"/>
      <c r="K11" s="28"/>
    </row>
    <row r="12" spans="1:11" s="12" customFormat="1" ht="15" customHeight="1" x14ac:dyDescent="0.35">
      <c r="A12" s="23" t="s">
        <v>29</v>
      </c>
      <c r="B12" s="14" t="s">
        <v>30</v>
      </c>
      <c r="C12" s="33">
        <v>896058.99</v>
      </c>
      <c r="I12" s="28"/>
      <c r="K12" s="28"/>
    </row>
    <row r="13" spans="1:11" s="12" customFormat="1" ht="15" customHeight="1" x14ac:dyDescent="0.35">
      <c r="A13" s="23" t="s">
        <v>31</v>
      </c>
      <c r="B13" s="14" t="s">
        <v>55</v>
      </c>
      <c r="C13" s="33">
        <v>61704.21</v>
      </c>
      <c r="I13" s="28"/>
      <c r="K13" s="28"/>
    </row>
    <row r="14" spans="1:11" s="12" customFormat="1" ht="15" customHeight="1" x14ac:dyDescent="0.35">
      <c r="A14" s="23" t="s">
        <v>32</v>
      </c>
      <c r="B14" s="14" t="s">
        <v>33</v>
      </c>
      <c r="C14" s="33">
        <v>6398071.8700000001</v>
      </c>
      <c r="I14" s="28"/>
      <c r="K14" s="28"/>
    </row>
    <row r="15" spans="1:11" s="12" customFormat="1" ht="15" customHeight="1" x14ac:dyDescent="0.35">
      <c r="A15" s="23" t="s">
        <v>34</v>
      </c>
      <c r="B15" s="14" t="s">
        <v>93</v>
      </c>
      <c r="C15" s="33">
        <v>277192.61</v>
      </c>
      <c r="I15" s="28"/>
      <c r="K15" s="28"/>
    </row>
    <row r="16" spans="1:11" s="12" customFormat="1" ht="15" customHeight="1" x14ac:dyDescent="0.35">
      <c r="A16" s="23" t="s">
        <v>35</v>
      </c>
      <c r="B16" s="14" t="s">
        <v>56</v>
      </c>
      <c r="C16" s="33">
        <v>144438.18</v>
      </c>
      <c r="I16" s="28"/>
      <c r="K16" s="28"/>
    </row>
    <row r="17" spans="1:11" s="12" customFormat="1" ht="15" customHeight="1" x14ac:dyDescent="0.35">
      <c r="A17" s="23" t="s">
        <v>40</v>
      </c>
      <c r="B17" s="14" t="s">
        <v>62</v>
      </c>
      <c r="C17" s="33">
        <v>25296.46</v>
      </c>
      <c r="I17" s="28"/>
      <c r="K17" s="28"/>
    </row>
    <row r="18" spans="1:11" s="12" customFormat="1" ht="15" customHeight="1" x14ac:dyDescent="0.35">
      <c r="A18" s="23" t="s">
        <v>58</v>
      </c>
      <c r="B18" s="14" t="s">
        <v>59</v>
      </c>
      <c r="C18" s="33">
        <v>7198055.75</v>
      </c>
      <c r="I18" s="28"/>
      <c r="K18" s="28"/>
    </row>
    <row r="19" spans="1:11" s="12" customFormat="1" ht="15" customHeight="1" x14ac:dyDescent="0.35">
      <c r="A19" s="23" t="s">
        <v>60</v>
      </c>
      <c r="B19" s="14" t="s">
        <v>61</v>
      </c>
      <c r="C19" s="33">
        <v>1109451.27</v>
      </c>
      <c r="I19" s="28"/>
      <c r="K19" s="28"/>
    </row>
    <row r="20" spans="1:11" s="12" customFormat="1" ht="15" customHeight="1" x14ac:dyDescent="0.35">
      <c r="A20" s="23" t="s">
        <v>36</v>
      </c>
      <c r="B20" s="14" t="s">
        <v>57</v>
      </c>
      <c r="C20" s="33">
        <v>1292535.74</v>
      </c>
      <c r="I20" s="28"/>
      <c r="K20" s="28"/>
    </row>
    <row r="21" spans="1:11" s="12" customFormat="1" ht="15" customHeight="1" x14ac:dyDescent="0.35">
      <c r="A21" s="23" t="s">
        <v>38</v>
      </c>
      <c r="B21" s="14" t="s">
        <v>69</v>
      </c>
      <c r="C21" s="33">
        <v>11172.94</v>
      </c>
      <c r="I21" s="28"/>
      <c r="K21" s="28"/>
    </row>
    <row r="22" spans="1:11" s="8" customFormat="1" ht="15" customHeight="1" x14ac:dyDescent="0.4">
      <c r="A22" s="24" t="s">
        <v>21</v>
      </c>
      <c r="B22" s="15"/>
      <c r="C22" s="16">
        <f>SUM(C9:C21)</f>
        <v>18096516.66</v>
      </c>
      <c r="K22" s="30"/>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11" ht="39" customHeight="1" x14ac:dyDescent="0.35">
      <c r="A1" s="19"/>
      <c r="B1" s="1"/>
      <c r="C1" s="3" t="s">
        <v>24</v>
      </c>
    </row>
    <row r="3" spans="1:11" ht="26.25" x14ac:dyDescent="0.4">
      <c r="A3" s="20" t="s">
        <v>76</v>
      </c>
      <c r="B3" s="4"/>
      <c r="C3" s="4"/>
    </row>
    <row r="4" spans="1:11" ht="13.15" x14ac:dyDescent="0.4">
      <c r="A4" s="20" t="s">
        <v>52</v>
      </c>
      <c r="B4" s="4"/>
      <c r="C4" s="4"/>
    </row>
    <row r="5" spans="1:11" ht="13.15" x14ac:dyDescent="0.4">
      <c r="A5" s="20" t="s">
        <v>22</v>
      </c>
      <c r="B5" s="4"/>
      <c r="C5" s="4"/>
    </row>
    <row r="7" spans="1:11" x14ac:dyDescent="0.35">
      <c r="C7" s="5" t="s">
        <v>0</v>
      </c>
    </row>
    <row r="8" spans="1:11" s="8" customFormat="1" ht="36" customHeight="1" x14ac:dyDescent="0.35">
      <c r="A8" s="22" t="s">
        <v>6</v>
      </c>
      <c r="B8" s="13"/>
      <c r="C8" s="6" t="s">
        <v>3</v>
      </c>
    </row>
    <row r="9" spans="1:11" s="12" customFormat="1" ht="15" customHeight="1" x14ac:dyDescent="0.35">
      <c r="A9" s="23" t="s">
        <v>25</v>
      </c>
      <c r="B9" s="14" t="s">
        <v>26</v>
      </c>
      <c r="C9" s="33">
        <v>120.2</v>
      </c>
      <c r="K9" s="28"/>
    </row>
    <row r="10" spans="1:11" s="12" customFormat="1" ht="15" customHeight="1" x14ac:dyDescent="0.35">
      <c r="A10" s="23" t="s">
        <v>91</v>
      </c>
      <c r="B10" s="14" t="s">
        <v>92</v>
      </c>
      <c r="C10" s="33">
        <v>123589.49</v>
      </c>
      <c r="K10" s="28"/>
    </row>
    <row r="11" spans="1:11" s="12" customFormat="1" ht="15" customHeight="1" x14ac:dyDescent="0.35">
      <c r="A11" s="23" t="s">
        <v>27</v>
      </c>
      <c r="B11" s="14" t="s">
        <v>28</v>
      </c>
      <c r="C11" s="33">
        <v>6566.34</v>
      </c>
      <c r="K11" s="28"/>
    </row>
    <row r="12" spans="1:11" s="12" customFormat="1" ht="15" customHeight="1" x14ac:dyDescent="0.35">
      <c r="A12" s="23" t="s">
        <v>31</v>
      </c>
      <c r="B12" s="14" t="s">
        <v>55</v>
      </c>
      <c r="C12" s="33">
        <v>6692.19</v>
      </c>
      <c r="K12" s="28"/>
    </row>
    <row r="13" spans="1:11" s="12" customFormat="1" ht="15" customHeight="1" x14ac:dyDescent="0.35">
      <c r="A13" s="23" t="s">
        <v>32</v>
      </c>
      <c r="B13" s="14" t="s">
        <v>33</v>
      </c>
      <c r="C13" s="33">
        <v>476692.2</v>
      </c>
      <c r="K13" s="28"/>
    </row>
    <row r="14" spans="1:11" s="12" customFormat="1" ht="15" customHeight="1" x14ac:dyDescent="0.35">
      <c r="A14" s="23" t="s">
        <v>34</v>
      </c>
      <c r="B14" s="14" t="s">
        <v>93</v>
      </c>
      <c r="C14" s="33">
        <v>293096.21999999997</v>
      </c>
      <c r="I14" s="28"/>
      <c r="K14" s="28"/>
    </row>
    <row r="15" spans="1:11" s="12" customFormat="1" ht="15" customHeight="1" x14ac:dyDescent="0.35">
      <c r="A15" s="23" t="s">
        <v>35</v>
      </c>
      <c r="B15" s="14" t="s">
        <v>56</v>
      </c>
      <c r="C15" s="33">
        <v>39252.1</v>
      </c>
      <c r="I15" s="28"/>
      <c r="K15" s="28"/>
    </row>
    <row r="16" spans="1:11" s="12" customFormat="1" ht="15" customHeight="1" x14ac:dyDescent="0.35">
      <c r="A16" s="23" t="s">
        <v>40</v>
      </c>
      <c r="B16" s="27" t="s">
        <v>62</v>
      </c>
      <c r="C16" s="33">
        <v>7203.74</v>
      </c>
      <c r="I16" s="28"/>
      <c r="K16" s="28"/>
    </row>
    <row r="17" spans="1:11" s="12" customFormat="1" ht="15" customHeight="1" x14ac:dyDescent="0.35">
      <c r="A17" s="23" t="s">
        <v>58</v>
      </c>
      <c r="B17" s="14" t="s">
        <v>59</v>
      </c>
      <c r="C17" s="33">
        <v>770997.16</v>
      </c>
      <c r="K17" s="28"/>
    </row>
    <row r="18" spans="1:11" s="12" customFormat="1" ht="15" customHeight="1" x14ac:dyDescent="0.35">
      <c r="A18" s="23" t="s">
        <v>60</v>
      </c>
      <c r="B18" s="14" t="s">
        <v>61</v>
      </c>
      <c r="C18" s="33">
        <v>7405.2</v>
      </c>
      <c r="I18" s="28"/>
      <c r="K18" s="28"/>
    </row>
    <row r="19" spans="1:11" s="12" customFormat="1" ht="15" customHeight="1" x14ac:dyDescent="0.35">
      <c r="A19" s="23" t="s">
        <v>36</v>
      </c>
      <c r="B19" s="14" t="s">
        <v>57</v>
      </c>
      <c r="C19" s="33">
        <v>9409899.2899999991</v>
      </c>
      <c r="I19" s="28"/>
      <c r="K19" s="28"/>
    </row>
    <row r="20" spans="1:11" s="8" customFormat="1" ht="15" customHeight="1" x14ac:dyDescent="0.4">
      <c r="A20" s="24" t="s">
        <v>21</v>
      </c>
      <c r="B20" s="15"/>
      <c r="C20" s="16">
        <f>SUM(C9:C19)</f>
        <v>11141514.129999999</v>
      </c>
      <c r="K20" s="28"/>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10" ht="39" customHeight="1" x14ac:dyDescent="0.35">
      <c r="A1" s="19"/>
      <c r="B1" s="1"/>
      <c r="C1" s="3" t="s">
        <v>24</v>
      </c>
    </row>
    <row r="3" spans="1:10" ht="26.25" x14ac:dyDescent="0.4">
      <c r="A3" s="20" t="s">
        <v>76</v>
      </c>
      <c r="B3" s="4"/>
      <c r="C3" s="4"/>
    </row>
    <row r="4" spans="1:10" ht="13.15" x14ac:dyDescent="0.4">
      <c r="A4" s="20" t="s">
        <v>14</v>
      </c>
      <c r="B4" s="4"/>
      <c r="C4" s="4"/>
    </row>
    <row r="5" spans="1:10" ht="13.15" x14ac:dyDescent="0.4">
      <c r="A5" s="20" t="s">
        <v>22</v>
      </c>
      <c r="B5" s="4"/>
      <c r="C5" s="4"/>
    </row>
    <row r="7" spans="1:10" x14ac:dyDescent="0.35">
      <c r="C7" s="5" t="s">
        <v>0</v>
      </c>
    </row>
    <row r="8" spans="1:10" s="8" customFormat="1" ht="36" customHeight="1" x14ac:dyDescent="0.35">
      <c r="A8" s="22" t="s">
        <v>6</v>
      </c>
      <c r="B8" s="13"/>
      <c r="C8" s="6" t="s">
        <v>3</v>
      </c>
    </row>
    <row r="9" spans="1:10" s="12" customFormat="1" ht="15" customHeight="1" x14ac:dyDescent="0.35">
      <c r="A9" s="23" t="s">
        <v>25</v>
      </c>
      <c r="B9" s="14" t="s">
        <v>26</v>
      </c>
      <c r="C9" s="33">
        <v>422</v>
      </c>
      <c r="H9" s="28"/>
      <c r="J9" s="28"/>
    </row>
    <row r="10" spans="1:10" s="12" customFormat="1" ht="15" customHeight="1" x14ac:dyDescent="0.35">
      <c r="A10" s="23" t="s">
        <v>91</v>
      </c>
      <c r="B10" s="14" t="s">
        <v>92</v>
      </c>
      <c r="C10" s="33">
        <v>181572.65</v>
      </c>
      <c r="J10" s="28"/>
    </row>
    <row r="11" spans="1:10" s="12" customFormat="1" ht="15" customHeight="1" x14ac:dyDescent="0.35">
      <c r="A11" s="23" t="s">
        <v>27</v>
      </c>
      <c r="B11" s="14" t="s">
        <v>28</v>
      </c>
      <c r="C11" s="33">
        <v>3030611.14</v>
      </c>
      <c r="J11" s="28"/>
    </row>
    <row r="12" spans="1:10" s="12" customFormat="1" ht="15" customHeight="1" x14ac:dyDescent="0.35">
      <c r="A12" s="23" t="s">
        <v>29</v>
      </c>
      <c r="B12" s="14" t="s">
        <v>30</v>
      </c>
      <c r="C12" s="33">
        <v>94595.4</v>
      </c>
      <c r="J12" s="28"/>
    </row>
    <row r="13" spans="1:10" s="12" customFormat="1" ht="15" customHeight="1" x14ac:dyDescent="0.35">
      <c r="A13" s="23" t="s">
        <v>31</v>
      </c>
      <c r="B13" s="14" t="s">
        <v>55</v>
      </c>
      <c r="C13" s="33">
        <v>40327.949999999997</v>
      </c>
      <c r="J13" s="28"/>
    </row>
    <row r="14" spans="1:10" s="12" customFormat="1" ht="15" customHeight="1" x14ac:dyDescent="0.35">
      <c r="A14" s="23" t="s">
        <v>32</v>
      </c>
      <c r="B14" s="14" t="s">
        <v>33</v>
      </c>
      <c r="C14" s="33">
        <v>545152.9</v>
      </c>
      <c r="J14" s="28"/>
    </row>
    <row r="15" spans="1:10" s="12" customFormat="1" ht="15" customHeight="1" x14ac:dyDescent="0.35">
      <c r="A15" s="23" t="s">
        <v>34</v>
      </c>
      <c r="B15" s="14" t="s">
        <v>93</v>
      </c>
      <c r="C15" s="33">
        <v>25166731.239999998</v>
      </c>
      <c r="H15" s="28"/>
      <c r="J15" s="28"/>
    </row>
    <row r="16" spans="1:10" s="12" customFormat="1" ht="15" customHeight="1" x14ac:dyDescent="0.35">
      <c r="A16" s="23" t="s">
        <v>35</v>
      </c>
      <c r="B16" s="14" t="s">
        <v>56</v>
      </c>
      <c r="C16" s="33">
        <v>21024.38</v>
      </c>
      <c r="H16" s="28"/>
      <c r="J16" s="28"/>
    </row>
    <row r="17" spans="1:10" s="12" customFormat="1" ht="15" customHeight="1" x14ac:dyDescent="0.35">
      <c r="A17" s="23" t="s">
        <v>40</v>
      </c>
      <c r="B17" s="14" t="s">
        <v>62</v>
      </c>
      <c r="C17" s="33">
        <v>119.09</v>
      </c>
      <c r="H17" s="28"/>
      <c r="J17" s="28"/>
    </row>
    <row r="18" spans="1:10" s="12" customFormat="1" ht="15" customHeight="1" x14ac:dyDescent="0.35">
      <c r="A18" s="23" t="s">
        <v>58</v>
      </c>
      <c r="B18" s="14" t="s">
        <v>59</v>
      </c>
      <c r="C18" s="33">
        <v>9878767.7200000007</v>
      </c>
      <c r="H18" s="28"/>
      <c r="J18" s="28"/>
    </row>
    <row r="19" spans="1:10" s="12" customFormat="1" ht="15" customHeight="1" x14ac:dyDescent="0.35">
      <c r="A19" s="23" t="s">
        <v>60</v>
      </c>
      <c r="B19" s="14" t="s">
        <v>61</v>
      </c>
      <c r="C19" s="33">
        <v>36480.29</v>
      </c>
      <c r="H19" s="28"/>
      <c r="J19" s="28"/>
    </row>
    <row r="20" spans="1:10" s="12" customFormat="1" ht="15" customHeight="1" x14ac:dyDescent="0.35">
      <c r="A20" s="23" t="s">
        <v>36</v>
      </c>
      <c r="B20" s="14" t="s">
        <v>57</v>
      </c>
      <c r="C20" s="33">
        <v>10265672.83</v>
      </c>
      <c r="J20" s="28"/>
    </row>
    <row r="21" spans="1:10" s="12" customFormat="1" ht="15" customHeight="1" x14ac:dyDescent="0.35">
      <c r="A21" s="23" t="s">
        <v>63</v>
      </c>
      <c r="B21" s="14" t="s">
        <v>64</v>
      </c>
      <c r="C21" s="33">
        <v>19495.66</v>
      </c>
      <c r="H21" s="28"/>
      <c r="J21" s="28"/>
    </row>
    <row r="22" spans="1:10" s="8" customFormat="1" ht="15" customHeight="1" x14ac:dyDescent="0.4">
      <c r="A22" s="24" t="s">
        <v>21</v>
      </c>
      <c r="B22" s="15"/>
      <c r="C22" s="16">
        <f>SUM(C9:C21)</f>
        <v>49280973.249999993</v>
      </c>
      <c r="J22" s="28"/>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10" ht="39" customHeight="1" x14ac:dyDescent="0.35">
      <c r="A1" s="19"/>
      <c r="B1" s="1"/>
      <c r="C1" s="3" t="s">
        <v>24</v>
      </c>
    </row>
    <row r="3" spans="1:10" ht="26.25" x14ac:dyDescent="0.4">
      <c r="A3" s="20" t="s">
        <v>76</v>
      </c>
      <c r="B3" s="4"/>
      <c r="C3" s="4"/>
    </row>
    <row r="4" spans="1:10" ht="13.15" x14ac:dyDescent="0.4">
      <c r="A4" s="20" t="s">
        <v>19</v>
      </c>
      <c r="B4" s="4"/>
      <c r="C4" s="4"/>
    </row>
    <row r="5" spans="1:10" ht="13.15" x14ac:dyDescent="0.4">
      <c r="A5" s="20" t="s">
        <v>22</v>
      </c>
      <c r="B5" s="4"/>
      <c r="C5" s="4"/>
    </row>
    <row r="7" spans="1:10" x14ac:dyDescent="0.35">
      <c r="C7" s="5" t="s">
        <v>0</v>
      </c>
    </row>
    <row r="8" spans="1:10" s="8" customFormat="1" ht="36" customHeight="1" x14ac:dyDescent="0.35">
      <c r="A8" s="22" t="s">
        <v>6</v>
      </c>
      <c r="B8" s="13"/>
      <c r="C8" s="6" t="s">
        <v>3</v>
      </c>
    </row>
    <row r="9" spans="1:10" s="12" customFormat="1" ht="15" customHeight="1" x14ac:dyDescent="0.35">
      <c r="A9" s="23" t="s">
        <v>91</v>
      </c>
      <c r="B9" s="14" t="s">
        <v>92</v>
      </c>
      <c r="C9" s="33">
        <v>426433.14</v>
      </c>
      <c r="H9" s="28"/>
      <c r="J9" s="28"/>
    </row>
    <row r="10" spans="1:10" s="12" customFormat="1" ht="15" customHeight="1" x14ac:dyDescent="0.35">
      <c r="A10" s="23" t="s">
        <v>27</v>
      </c>
      <c r="B10" s="14" t="s">
        <v>28</v>
      </c>
      <c r="C10" s="33">
        <v>929260.69</v>
      </c>
      <c r="H10" s="28"/>
      <c r="J10" s="28"/>
    </row>
    <row r="11" spans="1:10" s="12" customFormat="1" ht="15" customHeight="1" x14ac:dyDescent="0.35">
      <c r="A11" s="23" t="s">
        <v>29</v>
      </c>
      <c r="B11" s="14" t="s">
        <v>30</v>
      </c>
      <c r="C11" s="33">
        <v>418420.52</v>
      </c>
      <c r="H11" s="28"/>
      <c r="J11" s="28"/>
    </row>
    <row r="12" spans="1:10" s="12" customFormat="1" ht="15" customHeight="1" x14ac:dyDescent="0.35">
      <c r="A12" s="23" t="s">
        <v>31</v>
      </c>
      <c r="B12" s="14" t="s">
        <v>55</v>
      </c>
      <c r="C12" s="33">
        <v>121597.63</v>
      </c>
      <c r="H12" s="28"/>
      <c r="J12" s="28"/>
    </row>
    <row r="13" spans="1:10" s="12" customFormat="1" ht="15" customHeight="1" x14ac:dyDescent="0.35">
      <c r="A13" s="23" t="s">
        <v>32</v>
      </c>
      <c r="B13" s="14" t="s">
        <v>33</v>
      </c>
      <c r="C13" s="33">
        <v>262590.57</v>
      </c>
      <c r="H13" s="28"/>
      <c r="J13" s="28"/>
    </row>
    <row r="14" spans="1:10" s="12" customFormat="1" ht="15" customHeight="1" x14ac:dyDescent="0.35">
      <c r="A14" s="23" t="s">
        <v>34</v>
      </c>
      <c r="B14" s="14" t="s">
        <v>93</v>
      </c>
      <c r="C14" s="33">
        <v>1444751.26</v>
      </c>
      <c r="H14" s="28"/>
      <c r="J14" s="28"/>
    </row>
    <row r="15" spans="1:10" s="12" customFormat="1" ht="15" customHeight="1" x14ac:dyDescent="0.35">
      <c r="A15" s="23" t="s">
        <v>40</v>
      </c>
      <c r="B15" s="14" t="s">
        <v>62</v>
      </c>
      <c r="C15" s="33">
        <v>276.27</v>
      </c>
      <c r="H15" s="28"/>
      <c r="J15" s="28"/>
    </row>
    <row r="16" spans="1:10" s="12" customFormat="1" ht="15" customHeight="1" x14ac:dyDescent="0.35">
      <c r="A16" s="23" t="s">
        <v>58</v>
      </c>
      <c r="B16" s="14" t="s">
        <v>59</v>
      </c>
      <c r="C16" s="33">
        <v>1478071.17</v>
      </c>
      <c r="H16" s="28"/>
      <c r="J16" s="28"/>
    </row>
    <row r="17" spans="1:10" s="12" customFormat="1" ht="15" customHeight="1" x14ac:dyDescent="0.35">
      <c r="A17" s="23" t="s">
        <v>60</v>
      </c>
      <c r="B17" s="14" t="s">
        <v>61</v>
      </c>
      <c r="C17" s="33">
        <v>80276.73</v>
      </c>
      <c r="H17" s="28"/>
      <c r="J17" s="28"/>
    </row>
    <row r="18" spans="1:10" s="12" customFormat="1" ht="15" customHeight="1" x14ac:dyDescent="0.35">
      <c r="A18" s="23" t="s">
        <v>36</v>
      </c>
      <c r="B18" s="14" t="s">
        <v>57</v>
      </c>
      <c r="C18" s="33">
        <v>23061105.5</v>
      </c>
      <c r="H18" s="28"/>
      <c r="J18" s="28"/>
    </row>
    <row r="19" spans="1:10" s="8" customFormat="1" ht="15" customHeight="1" x14ac:dyDescent="0.4">
      <c r="A19" s="24" t="s">
        <v>21</v>
      </c>
      <c r="B19" s="15"/>
      <c r="C19" s="16">
        <f>SUM(C9:C18)</f>
        <v>28222783.48</v>
      </c>
      <c r="J19" s="28"/>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10" ht="39" customHeight="1" x14ac:dyDescent="0.35">
      <c r="A1" s="19"/>
      <c r="B1" s="1"/>
      <c r="C1" s="3" t="s">
        <v>24</v>
      </c>
    </row>
    <row r="3" spans="1:10" s="8" customFormat="1" ht="26.25" x14ac:dyDescent="0.4">
      <c r="A3" s="20" t="s">
        <v>76</v>
      </c>
      <c r="B3" s="4"/>
      <c r="C3" s="4"/>
    </row>
    <row r="4" spans="1:10" s="8" customFormat="1" ht="13.15" x14ac:dyDescent="0.4">
      <c r="A4" s="20" t="s">
        <v>53</v>
      </c>
      <c r="B4" s="4"/>
      <c r="C4" s="4"/>
    </row>
    <row r="5" spans="1:10" s="8" customFormat="1" ht="13.15" x14ac:dyDescent="0.4">
      <c r="A5" s="20" t="s">
        <v>22</v>
      </c>
      <c r="B5" s="4"/>
      <c r="C5" s="4"/>
    </row>
    <row r="6" spans="1:10" s="8" customFormat="1" x14ac:dyDescent="0.35">
      <c r="A6" s="25"/>
    </row>
    <row r="7" spans="1:10" s="8" customFormat="1" x14ac:dyDescent="0.35">
      <c r="A7" s="25"/>
      <c r="C7" s="5" t="s">
        <v>0</v>
      </c>
    </row>
    <row r="8" spans="1:10" s="8" customFormat="1" ht="36" customHeight="1" x14ac:dyDescent="0.35">
      <c r="A8" s="22" t="s">
        <v>6</v>
      </c>
      <c r="B8" s="13"/>
      <c r="C8" s="6" t="s">
        <v>3</v>
      </c>
    </row>
    <row r="9" spans="1:10" s="12" customFormat="1" ht="15" customHeight="1" x14ac:dyDescent="0.35">
      <c r="A9" s="23" t="s">
        <v>49</v>
      </c>
      <c r="B9" s="14" t="s">
        <v>50</v>
      </c>
      <c r="C9" s="33">
        <v>6103590</v>
      </c>
      <c r="H9" s="28"/>
      <c r="J9" s="28"/>
    </row>
    <row r="10" spans="1:10" s="12" customFormat="1" ht="15" customHeight="1" x14ac:dyDescent="0.35">
      <c r="A10" s="23" t="s">
        <v>25</v>
      </c>
      <c r="B10" s="14" t="s">
        <v>26</v>
      </c>
      <c r="C10" s="33">
        <v>1581644.45</v>
      </c>
      <c r="H10" s="28"/>
      <c r="J10" s="28"/>
    </row>
    <row r="11" spans="1:10" s="12" customFormat="1" ht="15" customHeight="1" x14ac:dyDescent="0.35">
      <c r="A11" s="23" t="s">
        <v>91</v>
      </c>
      <c r="B11" s="14" t="s">
        <v>92</v>
      </c>
      <c r="C11" s="33">
        <v>6869145.1600000001</v>
      </c>
      <c r="H11" s="28"/>
      <c r="J11" s="28"/>
    </row>
    <row r="12" spans="1:10" s="12" customFormat="1" ht="15" customHeight="1" x14ac:dyDescent="0.35">
      <c r="A12" s="23" t="s">
        <v>42</v>
      </c>
      <c r="B12" s="14" t="s">
        <v>65</v>
      </c>
      <c r="C12" s="33">
        <v>5187214.58</v>
      </c>
      <c r="H12" s="28"/>
      <c r="J12" s="28"/>
    </row>
    <row r="13" spans="1:10" s="12" customFormat="1" ht="15" customHeight="1" x14ac:dyDescent="0.35">
      <c r="A13" s="23" t="s">
        <v>27</v>
      </c>
      <c r="B13" s="14" t="s">
        <v>28</v>
      </c>
      <c r="C13" s="33">
        <v>102053947.95</v>
      </c>
      <c r="H13" s="28"/>
      <c r="J13" s="28"/>
    </row>
    <row r="14" spans="1:10" s="12" customFormat="1" ht="15" customHeight="1" x14ac:dyDescent="0.35">
      <c r="A14" s="23" t="s">
        <v>29</v>
      </c>
      <c r="B14" s="14" t="s">
        <v>30</v>
      </c>
      <c r="C14" s="33">
        <v>31941075.309999999</v>
      </c>
      <c r="H14" s="28"/>
      <c r="J14" s="28"/>
    </row>
    <row r="15" spans="1:10" s="12" customFormat="1" ht="15" customHeight="1" x14ac:dyDescent="0.35">
      <c r="A15" s="23" t="s">
        <v>31</v>
      </c>
      <c r="B15" s="14" t="s">
        <v>55</v>
      </c>
      <c r="C15" s="33">
        <v>34776542.549999997</v>
      </c>
      <c r="H15" s="28"/>
      <c r="J15" s="28"/>
    </row>
    <row r="16" spans="1:10" s="12" customFormat="1" ht="15" customHeight="1" x14ac:dyDescent="0.35">
      <c r="A16" s="23" t="s">
        <v>32</v>
      </c>
      <c r="B16" s="14" t="s">
        <v>33</v>
      </c>
      <c r="C16" s="33">
        <v>58645336</v>
      </c>
      <c r="H16" s="28"/>
      <c r="J16" s="28"/>
    </row>
    <row r="17" spans="1:10" s="12" customFormat="1" ht="15" customHeight="1" x14ac:dyDescent="0.35">
      <c r="A17" s="23" t="s">
        <v>34</v>
      </c>
      <c r="B17" s="14" t="s">
        <v>93</v>
      </c>
      <c r="C17" s="33">
        <v>118463180.83</v>
      </c>
      <c r="H17" s="28"/>
      <c r="J17" s="28"/>
    </row>
    <row r="18" spans="1:10" s="12" customFormat="1" ht="15" customHeight="1" x14ac:dyDescent="0.35">
      <c r="A18" s="23" t="s">
        <v>39</v>
      </c>
      <c r="B18" s="14" t="s">
        <v>66</v>
      </c>
      <c r="C18" s="33">
        <v>277323.07</v>
      </c>
      <c r="H18" s="28"/>
      <c r="J18" s="28"/>
    </row>
    <row r="19" spans="1:10" s="12" customFormat="1" ht="15" customHeight="1" x14ac:dyDescent="0.35">
      <c r="A19" s="23" t="s">
        <v>35</v>
      </c>
      <c r="B19" s="14" t="s">
        <v>56</v>
      </c>
      <c r="C19" s="33">
        <v>238901.87</v>
      </c>
      <c r="H19" s="28"/>
      <c r="J19" s="28"/>
    </row>
    <row r="20" spans="1:10" s="12" customFormat="1" ht="15" customHeight="1" x14ac:dyDescent="0.35">
      <c r="A20" s="23" t="s">
        <v>40</v>
      </c>
      <c r="B20" s="14" t="s">
        <v>62</v>
      </c>
      <c r="C20" s="33">
        <v>9537297.2200000007</v>
      </c>
      <c r="H20" s="28"/>
      <c r="J20" s="28"/>
    </row>
    <row r="21" spans="1:10" s="12" customFormat="1" ht="15" customHeight="1" x14ac:dyDescent="0.35">
      <c r="A21" s="23" t="s">
        <v>58</v>
      </c>
      <c r="B21" s="14" t="s">
        <v>59</v>
      </c>
      <c r="C21" s="33">
        <v>16790039.620000001</v>
      </c>
      <c r="H21" s="28"/>
      <c r="J21" s="28"/>
    </row>
    <row r="22" spans="1:10" s="12" customFormat="1" ht="15" customHeight="1" x14ac:dyDescent="0.35">
      <c r="A22" s="23" t="s">
        <v>60</v>
      </c>
      <c r="B22" s="14" t="s">
        <v>61</v>
      </c>
      <c r="C22" s="33">
        <v>12471827.57</v>
      </c>
      <c r="H22" s="28"/>
      <c r="J22" s="28"/>
    </row>
    <row r="23" spans="1:10" s="12" customFormat="1" ht="15" customHeight="1" x14ac:dyDescent="0.35">
      <c r="A23" s="23" t="s">
        <v>36</v>
      </c>
      <c r="B23" s="14" t="s">
        <v>57</v>
      </c>
      <c r="C23" s="33">
        <v>9206511.8900000006</v>
      </c>
      <c r="H23" s="28"/>
      <c r="J23" s="28"/>
    </row>
    <row r="24" spans="1:10" s="12" customFormat="1" ht="15" customHeight="1" x14ac:dyDescent="0.35">
      <c r="A24" s="23" t="s">
        <v>63</v>
      </c>
      <c r="B24" s="14" t="s">
        <v>64</v>
      </c>
      <c r="C24" s="33">
        <v>6492759.2999999998</v>
      </c>
      <c r="H24" s="28"/>
      <c r="J24" s="28"/>
    </row>
    <row r="25" spans="1:10" s="12" customFormat="1" ht="15" customHeight="1" x14ac:dyDescent="0.35">
      <c r="A25" s="23" t="s">
        <v>37</v>
      </c>
      <c r="B25" s="14" t="s">
        <v>67</v>
      </c>
      <c r="C25" s="33">
        <v>12017263.02</v>
      </c>
      <c r="H25" s="28"/>
      <c r="J25" s="28"/>
    </row>
    <row r="26" spans="1:10" s="12" customFormat="1" ht="15" customHeight="1" x14ac:dyDescent="0.35">
      <c r="A26" s="23" t="s">
        <v>41</v>
      </c>
      <c r="B26" s="14" t="s">
        <v>68</v>
      </c>
      <c r="C26" s="33">
        <v>8513000.0700000003</v>
      </c>
      <c r="H26" s="28"/>
      <c r="J26" s="28"/>
    </row>
    <row r="27" spans="1:10" s="12" customFormat="1" ht="15" customHeight="1" x14ac:dyDescent="0.35">
      <c r="A27" s="23" t="s">
        <v>38</v>
      </c>
      <c r="B27" s="14" t="s">
        <v>69</v>
      </c>
      <c r="C27" s="33">
        <v>2203663.64</v>
      </c>
      <c r="H27" s="28"/>
      <c r="J27" s="28"/>
    </row>
    <row r="28" spans="1:10" s="8" customFormat="1" ht="15" customHeight="1" x14ac:dyDescent="0.4">
      <c r="A28" s="24" t="s">
        <v>21</v>
      </c>
      <c r="B28" s="15"/>
      <c r="C28" s="16">
        <f>SUM(C9:C27)</f>
        <v>443370264.09999996</v>
      </c>
      <c r="J28" s="28"/>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10" ht="39" customHeight="1" x14ac:dyDescent="0.35">
      <c r="A1" s="19"/>
      <c r="B1" s="1"/>
      <c r="C1" s="3" t="s">
        <v>24</v>
      </c>
    </row>
    <row r="3" spans="1:10" ht="26.25" x14ac:dyDescent="0.4">
      <c r="A3" s="20" t="s">
        <v>76</v>
      </c>
      <c r="B3" s="4"/>
      <c r="C3" s="4"/>
    </row>
    <row r="4" spans="1:10" ht="13.15" x14ac:dyDescent="0.4">
      <c r="A4" s="20" t="s">
        <v>75</v>
      </c>
      <c r="B4" s="4"/>
      <c r="C4" s="4"/>
    </row>
    <row r="5" spans="1:10" ht="13.15" x14ac:dyDescent="0.4">
      <c r="A5" s="20" t="s">
        <v>22</v>
      </c>
      <c r="B5" s="4"/>
      <c r="C5" s="4"/>
    </row>
    <row r="7" spans="1:10" x14ac:dyDescent="0.35">
      <c r="C7" s="5" t="s">
        <v>0</v>
      </c>
    </row>
    <row r="8" spans="1:10" s="8" customFormat="1" ht="36" customHeight="1" x14ac:dyDescent="0.35">
      <c r="A8" s="22" t="s">
        <v>6</v>
      </c>
      <c r="B8" s="13"/>
      <c r="C8" s="6" t="s">
        <v>3</v>
      </c>
    </row>
    <row r="9" spans="1:10" s="12" customFormat="1" ht="15" customHeight="1" x14ac:dyDescent="0.35">
      <c r="A9" s="23" t="s">
        <v>25</v>
      </c>
      <c r="B9" s="14" t="s">
        <v>26</v>
      </c>
      <c r="C9" s="33">
        <v>6499.43</v>
      </c>
      <c r="H9" s="28"/>
      <c r="J9" s="28"/>
    </row>
    <row r="10" spans="1:10" s="12" customFormat="1" ht="15" customHeight="1" x14ac:dyDescent="0.35">
      <c r="A10" s="23" t="s">
        <v>91</v>
      </c>
      <c r="B10" s="14" t="s">
        <v>92</v>
      </c>
      <c r="C10" s="33">
        <v>1480611.41</v>
      </c>
      <c r="H10" s="28"/>
      <c r="J10" s="28"/>
    </row>
    <row r="11" spans="1:10" s="12" customFormat="1" ht="15" customHeight="1" x14ac:dyDescent="0.35">
      <c r="A11" s="23" t="s">
        <v>27</v>
      </c>
      <c r="B11" s="14" t="s">
        <v>28</v>
      </c>
      <c r="C11" s="33">
        <v>17249139.530000001</v>
      </c>
      <c r="H11" s="28"/>
      <c r="J11" s="28"/>
    </row>
    <row r="12" spans="1:10" s="12" customFormat="1" ht="15" customHeight="1" x14ac:dyDescent="0.35">
      <c r="A12" s="23" t="s">
        <v>29</v>
      </c>
      <c r="B12" s="14" t="s">
        <v>30</v>
      </c>
      <c r="C12" s="33">
        <v>67616.05</v>
      </c>
      <c r="H12" s="28"/>
      <c r="J12" s="28"/>
    </row>
    <row r="13" spans="1:10" s="12" customFormat="1" ht="15" customHeight="1" x14ac:dyDescent="0.35">
      <c r="A13" s="23" t="s">
        <v>31</v>
      </c>
      <c r="B13" s="14" t="s">
        <v>55</v>
      </c>
      <c r="C13" s="33">
        <v>111783.91</v>
      </c>
      <c r="H13" s="28"/>
      <c r="J13" s="28"/>
    </row>
    <row r="14" spans="1:10" s="12" customFormat="1" ht="15" customHeight="1" x14ac:dyDescent="0.35">
      <c r="A14" s="23" t="s">
        <v>32</v>
      </c>
      <c r="B14" s="14" t="s">
        <v>33</v>
      </c>
      <c r="C14" s="33">
        <v>1993602.45</v>
      </c>
      <c r="H14" s="28"/>
      <c r="J14" s="28"/>
    </row>
    <row r="15" spans="1:10" s="12" customFormat="1" ht="15" customHeight="1" x14ac:dyDescent="0.35">
      <c r="A15" s="23" t="s">
        <v>34</v>
      </c>
      <c r="B15" s="14" t="s">
        <v>93</v>
      </c>
      <c r="C15" s="33">
        <v>266990147.97999999</v>
      </c>
      <c r="H15" s="28"/>
      <c r="J15" s="28"/>
    </row>
    <row r="16" spans="1:10" s="12" customFormat="1" ht="15" customHeight="1" x14ac:dyDescent="0.35">
      <c r="A16" s="23" t="s">
        <v>35</v>
      </c>
      <c r="B16" s="14" t="s">
        <v>56</v>
      </c>
      <c r="C16" s="33">
        <v>92419.22</v>
      </c>
      <c r="H16" s="28"/>
      <c r="J16" s="28"/>
    </row>
    <row r="17" spans="1:10" s="12" customFormat="1" ht="15" customHeight="1" x14ac:dyDescent="0.35">
      <c r="A17" s="23" t="s">
        <v>40</v>
      </c>
      <c r="B17" s="14" t="s">
        <v>62</v>
      </c>
      <c r="C17" s="33">
        <v>314.64</v>
      </c>
      <c r="J17" s="28"/>
    </row>
    <row r="18" spans="1:10" s="12" customFormat="1" ht="15" customHeight="1" x14ac:dyDescent="0.35">
      <c r="A18" s="23" t="s">
        <v>58</v>
      </c>
      <c r="B18" s="14" t="s">
        <v>59</v>
      </c>
      <c r="C18" s="33">
        <v>35386593.939999998</v>
      </c>
      <c r="H18" s="28"/>
      <c r="J18" s="28"/>
    </row>
    <row r="19" spans="1:10" s="12" customFormat="1" ht="15" customHeight="1" x14ac:dyDescent="0.35">
      <c r="A19" s="23" t="s">
        <v>60</v>
      </c>
      <c r="B19" s="14" t="s">
        <v>61</v>
      </c>
      <c r="C19" s="33">
        <v>55674.55</v>
      </c>
      <c r="H19" s="28"/>
      <c r="J19" s="28"/>
    </row>
    <row r="20" spans="1:10" s="12" customFormat="1" ht="15" customHeight="1" x14ac:dyDescent="0.35">
      <c r="A20" s="23" t="s">
        <v>36</v>
      </c>
      <c r="B20" s="14" t="s">
        <v>57</v>
      </c>
      <c r="C20" s="33">
        <v>6325513.5599999996</v>
      </c>
      <c r="H20" s="28"/>
      <c r="J20" s="28"/>
    </row>
    <row r="21" spans="1:10" s="12" customFormat="1" ht="15" customHeight="1" x14ac:dyDescent="0.35">
      <c r="A21" s="23" t="s">
        <v>63</v>
      </c>
      <c r="B21" s="14" t="s">
        <v>64</v>
      </c>
      <c r="C21" s="33">
        <v>540448.43999999994</v>
      </c>
      <c r="H21" s="28"/>
      <c r="J21" s="28"/>
    </row>
    <row r="22" spans="1:10" s="12" customFormat="1" ht="15" customHeight="1" x14ac:dyDescent="0.35">
      <c r="A22" s="23" t="s">
        <v>38</v>
      </c>
      <c r="B22" s="14" t="s">
        <v>69</v>
      </c>
      <c r="C22" s="33">
        <v>26753.48</v>
      </c>
      <c r="H22" s="28"/>
      <c r="J22" s="28"/>
    </row>
    <row r="23" spans="1:10" s="8" customFormat="1" ht="15" customHeight="1" x14ac:dyDescent="0.4">
      <c r="A23" s="24" t="s">
        <v>21</v>
      </c>
      <c r="B23" s="15"/>
      <c r="C23" s="16">
        <f>SUM(C9:C22)</f>
        <v>330327118.59000003</v>
      </c>
      <c r="J23" s="28"/>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11" ht="39" customHeight="1" x14ac:dyDescent="0.35">
      <c r="A1" s="19"/>
      <c r="B1" s="1"/>
      <c r="C1" s="3" t="s">
        <v>24</v>
      </c>
    </row>
    <row r="3" spans="1:11" ht="26.25" x14ac:dyDescent="0.4">
      <c r="A3" s="20" t="s">
        <v>76</v>
      </c>
      <c r="B3" s="4"/>
      <c r="C3" s="4"/>
    </row>
    <row r="4" spans="1:11" ht="13.15" x14ac:dyDescent="0.4">
      <c r="A4" s="20" t="s">
        <v>15</v>
      </c>
      <c r="B4" s="4"/>
      <c r="C4" s="4"/>
    </row>
    <row r="5" spans="1:11" ht="13.15" x14ac:dyDescent="0.4">
      <c r="A5" s="20" t="s">
        <v>22</v>
      </c>
      <c r="B5" s="4"/>
      <c r="C5" s="4"/>
    </row>
    <row r="7" spans="1:11" x14ac:dyDescent="0.35">
      <c r="C7" s="5" t="s">
        <v>0</v>
      </c>
    </row>
    <row r="8" spans="1:11" s="8" customFormat="1" ht="36" customHeight="1" x14ac:dyDescent="0.35">
      <c r="A8" s="22" t="s">
        <v>6</v>
      </c>
      <c r="B8" s="13"/>
      <c r="C8" s="6" t="s">
        <v>3</v>
      </c>
    </row>
    <row r="9" spans="1:11" s="12" customFormat="1" ht="15" customHeight="1" x14ac:dyDescent="0.35">
      <c r="A9" s="23" t="s">
        <v>91</v>
      </c>
      <c r="B9" s="14" t="s">
        <v>92</v>
      </c>
      <c r="C9" s="33">
        <v>21487.09</v>
      </c>
      <c r="I9" s="28"/>
      <c r="K9" s="28"/>
    </row>
    <row r="10" spans="1:11" s="12" customFormat="1" ht="15" customHeight="1" x14ac:dyDescent="0.35">
      <c r="A10" s="23" t="s">
        <v>27</v>
      </c>
      <c r="B10" s="14" t="s">
        <v>28</v>
      </c>
      <c r="C10" s="33">
        <v>1087096.1599999999</v>
      </c>
      <c r="I10" s="28"/>
      <c r="K10" s="28"/>
    </row>
    <row r="11" spans="1:11" s="12" customFormat="1" ht="15" customHeight="1" x14ac:dyDescent="0.35">
      <c r="A11" s="23" t="s">
        <v>29</v>
      </c>
      <c r="B11" s="14" t="s">
        <v>30</v>
      </c>
      <c r="C11" s="33">
        <v>375252.15</v>
      </c>
      <c r="I11" s="28"/>
      <c r="K11" s="28"/>
    </row>
    <row r="12" spans="1:11" s="12" customFormat="1" ht="15" customHeight="1" x14ac:dyDescent="0.35">
      <c r="A12" s="23" t="s">
        <v>31</v>
      </c>
      <c r="B12" s="14" t="s">
        <v>55</v>
      </c>
      <c r="C12" s="33">
        <v>4950.88</v>
      </c>
      <c r="I12" s="28"/>
      <c r="K12" s="28"/>
    </row>
    <row r="13" spans="1:11" s="12" customFormat="1" ht="15" customHeight="1" x14ac:dyDescent="0.35">
      <c r="A13" s="23" t="s">
        <v>32</v>
      </c>
      <c r="B13" s="14" t="s">
        <v>33</v>
      </c>
      <c r="C13" s="33">
        <v>7207521.3300000001</v>
      </c>
      <c r="I13" s="28"/>
      <c r="K13" s="28"/>
    </row>
    <row r="14" spans="1:11" s="12" customFormat="1" ht="15" customHeight="1" x14ac:dyDescent="0.35">
      <c r="A14" s="23" t="s">
        <v>34</v>
      </c>
      <c r="B14" s="14" t="s">
        <v>93</v>
      </c>
      <c r="C14" s="33">
        <v>4192857.75</v>
      </c>
      <c r="I14" s="28"/>
      <c r="K14" s="28"/>
    </row>
    <row r="15" spans="1:11" s="12" customFormat="1" ht="15" customHeight="1" x14ac:dyDescent="0.35">
      <c r="A15" s="23" t="s">
        <v>39</v>
      </c>
      <c r="B15" s="14" t="s">
        <v>66</v>
      </c>
      <c r="C15" s="33">
        <v>47953.43</v>
      </c>
      <c r="I15" s="28"/>
      <c r="K15" s="28"/>
    </row>
    <row r="16" spans="1:11" s="12" customFormat="1" ht="15" customHeight="1" x14ac:dyDescent="0.35">
      <c r="A16" s="23" t="s">
        <v>35</v>
      </c>
      <c r="B16" s="14" t="s">
        <v>56</v>
      </c>
      <c r="C16" s="33">
        <v>94462.87</v>
      </c>
      <c r="I16" s="28"/>
      <c r="K16" s="28"/>
    </row>
    <row r="17" spans="1:11" s="12" customFormat="1" ht="15" customHeight="1" x14ac:dyDescent="0.35">
      <c r="A17" s="23" t="s">
        <v>40</v>
      </c>
      <c r="B17" s="14" t="s">
        <v>62</v>
      </c>
      <c r="C17" s="33">
        <v>328.66</v>
      </c>
      <c r="I17" s="28"/>
      <c r="K17" s="28"/>
    </row>
    <row r="18" spans="1:11" s="12" customFormat="1" ht="15" customHeight="1" x14ac:dyDescent="0.35">
      <c r="A18" s="23" t="s">
        <v>58</v>
      </c>
      <c r="B18" s="14" t="s">
        <v>59</v>
      </c>
      <c r="C18" s="33">
        <v>8215.9</v>
      </c>
      <c r="I18" s="28"/>
      <c r="K18" s="28"/>
    </row>
    <row r="19" spans="1:11" s="12" customFormat="1" ht="15" customHeight="1" x14ac:dyDescent="0.35">
      <c r="A19" s="23" t="s">
        <v>60</v>
      </c>
      <c r="B19" s="14" t="s">
        <v>61</v>
      </c>
      <c r="C19" s="33">
        <v>8767</v>
      </c>
      <c r="I19" s="28"/>
      <c r="K19" s="28"/>
    </row>
    <row r="20" spans="1:11" s="12" customFormat="1" ht="15" customHeight="1" x14ac:dyDescent="0.35">
      <c r="A20" s="23" t="s">
        <v>36</v>
      </c>
      <c r="B20" s="14" t="s">
        <v>57</v>
      </c>
      <c r="C20" s="33">
        <v>97493.06</v>
      </c>
      <c r="I20" s="28"/>
      <c r="K20" s="28"/>
    </row>
    <row r="21" spans="1:11" s="12" customFormat="1" ht="15" customHeight="1" x14ac:dyDescent="0.35">
      <c r="A21" s="23" t="s">
        <v>63</v>
      </c>
      <c r="B21" s="14" t="s">
        <v>64</v>
      </c>
      <c r="C21" s="33">
        <v>50752</v>
      </c>
      <c r="I21" s="28"/>
      <c r="K21" s="28"/>
    </row>
    <row r="22" spans="1:11" ht="15" customHeight="1" x14ac:dyDescent="0.4">
      <c r="A22" s="24" t="s">
        <v>21</v>
      </c>
      <c r="B22" s="15"/>
      <c r="C22" s="16">
        <f>SUM(C9:C21)</f>
        <v>13197138.279999999</v>
      </c>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3" ht="39" customHeight="1" x14ac:dyDescent="0.35">
      <c r="A1" s="19"/>
      <c r="B1" s="1"/>
      <c r="C1" s="3" t="s">
        <v>24</v>
      </c>
    </row>
    <row r="3" spans="1:3" ht="26.25" x14ac:dyDescent="0.4">
      <c r="A3" s="20" t="s">
        <v>76</v>
      </c>
      <c r="B3" s="4"/>
      <c r="C3" s="4"/>
    </row>
    <row r="4" spans="1:3" ht="13.15" x14ac:dyDescent="0.4">
      <c r="A4" s="20" t="s">
        <v>72</v>
      </c>
      <c r="B4" s="4"/>
      <c r="C4" s="4"/>
    </row>
    <row r="5" spans="1:3" ht="13.15" x14ac:dyDescent="0.4">
      <c r="A5" s="20" t="s">
        <v>22</v>
      </c>
      <c r="B5" s="4"/>
      <c r="C5" s="4"/>
    </row>
    <row r="7" spans="1:3" x14ac:dyDescent="0.35">
      <c r="C7" s="5" t="s">
        <v>0</v>
      </c>
    </row>
    <row r="8" spans="1:3" s="8" customFormat="1" ht="36" customHeight="1" x14ac:dyDescent="0.35">
      <c r="A8" s="22" t="s">
        <v>6</v>
      </c>
      <c r="B8" s="13"/>
      <c r="C8" s="6" t="s">
        <v>3</v>
      </c>
    </row>
    <row r="9" spans="1:3" s="12" customFormat="1" ht="15" customHeight="1" x14ac:dyDescent="0.35">
      <c r="A9" s="23" t="s">
        <v>25</v>
      </c>
      <c r="B9" s="14" t="s">
        <v>26</v>
      </c>
      <c r="C9" s="33">
        <v>407937.26</v>
      </c>
    </row>
    <row r="10" spans="1:3" s="12" customFormat="1" ht="15" customHeight="1" x14ac:dyDescent="0.35">
      <c r="A10" s="23" t="s">
        <v>91</v>
      </c>
      <c r="B10" s="14" t="s">
        <v>92</v>
      </c>
      <c r="C10" s="33">
        <v>675846.49</v>
      </c>
    </row>
    <row r="11" spans="1:3" s="12" customFormat="1" ht="15" customHeight="1" x14ac:dyDescent="0.35">
      <c r="A11" s="23" t="s">
        <v>27</v>
      </c>
      <c r="B11" s="14" t="s">
        <v>28</v>
      </c>
      <c r="C11" s="33">
        <v>368.06</v>
      </c>
    </row>
    <row r="12" spans="1:3" s="12" customFormat="1" ht="15" customHeight="1" x14ac:dyDescent="0.35">
      <c r="A12" s="23" t="s">
        <v>29</v>
      </c>
      <c r="B12" s="14" t="s">
        <v>30</v>
      </c>
      <c r="C12" s="33">
        <v>18509.009999999998</v>
      </c>
    </row>
    <row r="13" spans="1:3" s="12" customFormat="1" ht="15" customHeight="1" x14ac:dyDescent="0.35">
      <c r="A13" s="23" t="s">
        <v>31</v>
      </c>
      <c r="B13" s="14" t="s">
        <v>55</v>
      </c>
      <c r="C13" s="33">
        <v>127770.29</v>
      </c>
    </row>
    <row r="14" spans="1:3" s="12" customFormat="1" ht="15" customHeight="1" x14ac:dyDescent="0.35">
      <c r="A14" s="23" t="s">
        <v>32</v>
      </c>
      <c r="B14" s="14" t="s">
        <v>33</v>
      </c>
      <c r="C14" s="33">
        <v>2227027.4300000002</v>
      </c>
    </row>
    <row r="15" spans="1:3" s="12" customFormat="1" ht="15" customHeight="1" x14ac:dyDescent="0.35">
      <c r="A15" s="23" t="s">
        <v>34</v>
      </c>
      <c r="B15" s="14" t="s">
        <v>93</v>
      </c>
      <c r="C15" s="33">
        <v>775662.17</v>
      </c>
    </row>
    <row r="16" spans="1:3" s="12" customFormat="1" ht="15" customHeight="1" x14ac:dyDescent="0.35">
      <c r="A16" s="23" t="s">
        <v>35</v>
      </c>
      <c r="B16" s="14" t="s">
        <v>56</v>
      </c>
      <c r="C16" s="33">
        <v>101288.6</v>
      </c>
    </row>
    <row r="17" spans="1:3" s="12" customFormat="1" ht="15" customHeight="1" x14ac:dyDescent="0.35">
      <c r="A17" s="23" t="s">
        <v>40</v>
      </c>
      <c r="B17" s="14" t="s">
        <v>62</v>
      </c>
      <c r="C17" s="33">
        <v>1680.2</v>
      </c>
    </row>
    <row r="18" spans="1:3" s="12" customFormat="1" ht="15" customHeight="1" x14ac:dyDescent="0.35">
      <c r="A18" s="23" t="s">
        <v>58</v>
      </c>
      <c r="B18" s="14" t="s">
        <v>59</v>
      </c>
      <c r="C18" s="33">
        <v>6001904.6399999997</v>
      </c>
    </row>
    <row r="19" spans="1:3" s="12" customFormat="1" ht="15" customHeight="1" x14ac:dyDescent="0.35">
      <c r="A19" s="23" t="s">
        <v>60</v>
      </c>
      <c r="B19" s="14" t="s">
        <v>61</v>
      </c>
      <c r="C19" s="33">
        <v>550827.93999999994</v>
      </c>
    </row>
    <row r="20" spans="1:3" s="12" customFormat="1" ht="15" customHeight="1" x14ac:dyDescent="0.35">
      <c r="A20" s="23" t="s">
        <v>36</v>
      </c>
      <c r="B20" s="14" t="s">
        <v>57</v>
      </c>
      <c r="C20" s="33">
        <v>1596729.14</v>
      </c>
    </row>
    <row r="21" spans="1:3" s="12" customFormat="1" ht="15" customHeight="1" x14ac:dyDescent="0.35">
      <c r="A21" s="23" t="s">
        <v>63</v>
      </c>
      <c r="B21" s="14" t="s">
        <v>64</v>
      </c>
      <c r="C21" s="33">
        <v>19848.560000000001</v>
      </c>
    </row>
    <row r="22" spans="1:3" ht="15" customHeight="1" x14ac:dyDescent="0.4">
      <c r="A22" s="24" t="s">
        <v>21</v>
      </c>
      <c r="B22" s="15"/>
      <c r="C22" s="16">
        <f>SUM(C9:C21)</f>
        <v>12505399.789999999</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11" ht="39" customHeight="1" x14ac:dyDescent="0.35">
      <c r="A1" s="19"/>
      <c r="B1" s="1"/>
      <c r="C1" s="3" t="s">
        <v>24</v>
      </c>
    </row>
    <row r="3" spans="1:11" ht="26.25" x14ac:dyDescent="0.4">
      <c r="A3" s="20" t="s">
        <v>76</v>
      </c>
      <c r="B3" s="4"/>
      <c r="C3" s="4"/>
    </row>
    <row r="4" spans="1:11" ht="13.15" x14ac:dyDescent="0.4">
      <c r="A4" s="20" t="s">
        <v>16</v>
      </c>
      <c r="B4" s="4"/>
      <c r="C4" s="4"/>
    </row>
    <row r="5" spans="1:11" ht="13.15" x14ac:dyDescent="0.4">
      <c r="A5" s="20" t="s">
        <v>22</v>
      </c>
      <c r="B5" s="4"/>
      <c r="C5" s="4"/>
    </row>
    <row r="7" spans="1:11" x14ac:dyDescent="0.35">
      <c r="C7" s="5" t="s">
        <v>0</v>
      </c>
    </row>
    <row r="8" spans="1:11" s="8" customFormat="1" ht="36" customHeight="1" x14ac:dyDescent="0.35">
      <c r="A8" s="22" t="s">
        <v>6</v>
      </c>
      <c r="B8" s="13"/>
      <c r="C8" s="6" t="s">
        <v>3</v>
      </c>
    </row>
    <row r="9" spans="1:11" s="12" customFormat="1" ht="15" customHeight="1" x14ac:dyDescent="0.35">
      <c r="A9" s="23" t="s">
        <v>25</v>
      </c>
      <c r="B9" s="14" t="s">
        <v>26</v>
      </c>
      <c r="C9" s="33">
        <v>1139.1199999999999</v>
      </c>
      <c r="K9" s="28"/>
    </row>
    <row r="10" spans="1:11" s="12" customFormat="1" ht="15" customHeight="1" x14ac:dyDescent="0.35">
      <c r="A10" s="23" t="s">
        <v>91</v>
      </c>
      <c r="B10" s="14" t="s">
        <v>92</v>
      </c>
      <c r="C10" s="33">
        <v>20510.400000000001</v>
      </c>
      <c r="I10" s="28"/>
      <c r="K10" s="28"/>
    </row>
    <row r="11" spans="1:11" s="12" customFormat="1" ht="15" customHeight="1" x14ac:dyDescent="0.35">
      <c r="A11" s="23" t="s">
        <v>27</v>
      </c>
      <c r="B11" s="14" t="s">
        <v>28</v>
      </c>
      <c r="C11" s="33">
        <v>19522.900000000001</v>
      </c>
      <c r="I11" s="28"/>
      <c r="K11" s="28"/>
    </row>
    <row r="12" spans="1:11" s="12" customFormat="1" ht="15" customHeight="1" x14ac:dyDescent="0.35">
      <c r="A12" s="23" t="s">
        <v>31</v>
      </c>
      <c r="B12" s="14" t="s">
        <v>55</v>
      </c>
      <c r="C12" s="33">
        <v>3413.99</v>
      </c>
      <c r="I12" s="28"/>
      <c r="K12" s="28"/>
    </row>
    <row r="13" spans="1:11" s="12" customFormat="1" ht="15" customHeight="1" x14ac:dyDescent="0.35">
      <c r="A13" s="23" t="s">
        <v>32</v>
      </c>
      <c r="B13" s="14" t="s">
        <v>33</v>
      </c>
      <c r="C13" s="33">
        <v>6487613.3799999999</v>
      </c>
      <c r="I13" s="28"/>
      <c r="K13" s="28"/>
    </row>
    <row r="14" spans="1:11" s="12" customFormat="1" ht="15" customHeight="1" x14ac:dyDescent="0.35">
      <c r="A14" s="23" t="s">
        <v>34</v>
      </c>
      <c r="B14" s="14" t="s">
        <v>93</v>
      </c>
      <c r="C14" s="33">
        <v>377051.29</v>
      </c>
      <c r="I14" s="28"/>
      <c r="K14" s="28"/>
    </row>
    <row r="15" spans="1:11" s="12" customFormat="1" ht="15" customHeight="1" x14ac:dyDescent="0.35">
      <c r="A15" s="23" t="s">
        <v>39</v>
      </c>
      <c r="B15" s="14" t="s">
        <v>66</v>
      </c>
      <c r="C15" s="33">
        <v>175557.04</v>
      </c>
      <c r="K15" s="28"/>
    </row>
    <row r="16" spans="1:11" s="12" customFormat="1" ht="15" customHeight="1" x14ac:dyDescent="0.35">
      <c r="A16" s="23" t="s">
        <v>60</v>
      </c>
      <c r="B16" s="14" t="s">
        <v>61</v>
      </c>
      <c r="C16" s="33">
        <v>29611.65</v>
      </c>
      <c r="I16" s="28"/>
      <c r="K16" s="28"/>
    </row>
    <row r="17" spans="1:11" s="12" customFormat="1" ht="15" customHeight="1" x14ac:dyDescent="0.35">
      <c r="A17" s="23" t="s">
        <v>36</v>
      </c>
      <c r="B17" s="14" t="s">
        <v>57</v>
      </c>
      <c r="C17" s="33">
        <v>2677671.4700000002</v>
      </c>
      <c r="I17" s="28"/>
      <c r="K17" s="28"/>
    </row>
    <row r="18" spans="1:11" s="12" customFormat="1" ht="15" customHeight="1" x14ac:dyDescent="0.35">
      <c r="A18" s="23" t="s">
        <v>38</v>
      </c>
      <c r="B18" s="14" t="s">
        <v>69</v>
      </c>
      <c r="C18" s="33">
        <v>8211</v>
      </c>
      <c r="I18" s="28"/>
      <c r="K18" s="28"/>
    </row>
    <row r="19" spans="1:11" s="8" customFormat="1" ht="15" customHeight="1" x14ac:dyDescent="0.4">
      <c r="A19" s="24" t="s">
        <v>21</v>
      </c>
      <c r="B19" s="15"/>
      <c r="C19" s="16">
        <f>SUM(C9:C18)</f>
        <v>9800302.2400000002</v>
      </c>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11" ht="39" customHeight="1" x14ac:dyDescent="0.35">
      <c r="A1" s="19"/>
      <c r="B1" s="1"/>
      <c r="C1" s="3" t="s">
        <v>24</v>
      </c>
    </row>
    <row r="3" spans="1:11" ht="26.25" x14ac:dyDescent="0.4">
      <c r="A3" s="20" t="s">
        <v>76</v>
      </c>
      <c r="B3" s="4"/>
      <c r="C3" s="4"/>
    </row>
    <row r="4" spans="1:11" ht="13.15" x14ac:dyDescent="0.4">
      <c r="A4" s="20" t="s">
        <v>23</v>
      </c>
      <c r="B4" s="4"/>
      <c r="C4" s="4"/>
    </row>
    <row r="5" spans="1:11" ht="13.15" x14ac:dyDescent="0.4">
      <c r="A5" s="20" t="s">
        <v>22</v>
      </c>
      <c r="B5" s="4"/>
      <c r="C5" s="4"/>
    </row>
    <row r="7" spans="1:11" x14ac:dyDescent="0.35">
      <c r="C7" s="5" t="s">
        <v>0</v>
      </c>
    </row>
    <row r="8" spans="1:11" s="8" customFormat="1" ht="36" customHeight="1" x14ac:dyDescent="0.35">
      <c r="A8" s="22" t="s">
        <v>6</v>
      </c>
      <c r="B8" s="13"/>
      <c r="C8" s="6" t="s">
        <v>3</v>
      </c>
    </row>
    <row r="9" spans="1:11" s="12" customFormat="1" ht="15" customHeight="1" x14ac:dyDescent="0.35">
      <c r="A9" s="23" t="s">
        <v>43</v>
      </c>
      <c r="B9" s="14" t="s">
        <v>44</v>
      </c>
      <c r="C9" s="33">
        <v>1243539.8799999999</v>
      </c>
      <c r="I9" s="28"/>
      <c r="K9" s="28"/>
    </row>
    <row r="10" spans="1:11" s="12" customFormat="1" ht="15" customHeight="1" x14ac:dyDescent="0.35">
      <c r="A10" s="23" t="s">
        <v>45</v>
      </c>
      <c r="B10" s="14" t="s">
        <v>46</v>
      </c>
      <c r="C10" s="33">
        <v>285975.2</v>
      </c>
      <c r="I10" s="28"/>
      <c r="K10" s="28"/>
    </row>
    <row r="11" spans="1:11" s="12" customFormat="1" ht="15" customHeight="1" x14ac:dyDescent="0.35">
      <c r="A11" s="23" t="s">
        <v>47</v>
      </c>
      <c r="B11" s="14" t="s">
        <v>48</v>
      </c>
      <c r="C11" s="33">
        <v>143643.9</v>
      </c>
      <c r="I11" s="28"/>
      <c r="K11" s="28"/>
    </row>
    <row r="12" spans="1:11" s="12" customFormat="1" ht="15" customHeight="1" x14ac:dyDescent="0.35">
      <c r="A12" s="23" t="s">
        <v>29</v>
      </c>
      <c r="B12" s="14" t="s">
        <v>30</v>
      </c>
      <c r="C12" s="33">
        <v>30836233.510000002</v>
      </c>
      <c r="I12" s="28"/>
      <c r="K12" s="28"/>
    </row>
    <row r="13" spans="1:11" s="12" customFormat="1" ht="15" customHeight="1" x14ac:dyDescent="0.35">
      <c r="A13" s="23" t="s">
        <v>31</v>
      </c>
      <c r="B13" s="14" t="s">
        <v>55</v>
      </c>
      <c r="C13" s="33">
        <v>40680261.789999999</v>
      </c>
      <c r="I13" s="28"/>
      <c r="K13" s="28"/>
    </row>
    <row r="14" spans="1:11" s="12" customFormat="1" ht="15" customHeight="1" x14ac:dyDescent="0.35">
      <c r="A14" s="23" t="s">
        <v>32</v>
      </c>
      <c r="B14" s="14" t="s">
        <v>33</v>
      </c>
      <c r="C14" s="33">
        <v>22592857.27</v>
      </c>
      <c r="I14" s="28"/>
      <c r="K14" s="28"/>
    </row>
    <row r="15" spans="1:11" s="12" customFormat="1" ht="15" customHeight="1" x14ac:dyDescent="0.35">
      <c r="A15" s="23" t="s">
        <v>34</v>
      </c>
      <c r="B15" s="14" t="s">
        <v>93</v>
      </c>
      <c r="C15" s="33">
        <v>1162069.08</v>
      </c>
      <c r="I15" s="28"/>
      <c r="K15" s="28"/>
    </row>
    <row r="16" spans="1:11" s="12" customFormat="1" ht="15" customHeight="1" x14ac:dyDescent="0.35">
      <c r="A16" s="23" t="s">
        <v>39</v>
      </c>
      <c r="B16" s="14" t="s">
        <v>66</v>
      </c>
      <c r="C16" s="33">
        <v>5727527.6600000001</v>
      </c>
      <c r="I16" s="28"/>
      <c r="K16" s="28"/>
    </row>
    <row r="17" spans="1:11" s="12" customFormat="1" ht="15" customHeight="1" x14ac:dyDescent="0.35">
      <c r="A17" s="23" t="s">
        <v>35</v>
      </c>
      <c r="B17" s="14" t="s">
        <v>56</v>
      </c>
      <c r="C17" s="33">
        <v>4535469.26</v>
      </c>
      <c r="I17" s="28"/>
      <c r="K17" s="28"/>
    </row>
    <row r="18" spans="1:11" s="12" customFormat="1" ht="15" customHeight="1" x14ac:dyDescent="0.35">
      <c r="A18" s="23" t="s">
        <v>40</v>
      </c>
      <c r="B18" s="14" t="s">
        <v>62</v>
      </c>
      <c r="C18" s="33">
        <v>750598.54</v>
      </c>
      <c r="I18" s="28"/>
      <c r="K18" s="28"/>
    </row>
    <row r="19" spans="1:11" s="12" customFormat="1" ht="15" customHeight="1" x14ac:dyDescent="0.35">
      <c r="A19" s="23" t="s">
        <v>58</v>
      </c>
      <c r="B19" s="14" t="s">
        <v>59</v>
      </c>
      <c r="C19" s="33">
        <v>8544159.2200000007</v>
      </c>
      <c r="I19" s="28"/>
      <c r="K19" s="28"/>
    </row>
    <row r="20" spans="1:11" s="12" customFormat="1" ht="15" customHeight="1" x14ac:dyDescent="0.35">
      <c r="A20" s="23" t="s">
        <v>60</v>
      </c>
      <c r="B20" s="14" t="s">
        <v>61</v>
      </c>
      <c r="C20" s="33">
        <v>11913008.460000001</v>
      </c>
      <c r="I20" s="28"/>
      <c r="K20" s="28"/>
    </row>
    <row r="21" spans="1:11" s="12" customFormat="1" ht="15" customHeight="1" x14ac:dyDescent="0.35">
      <c r="A21" s="23" t="s">
        <v>36</v>
      </c>
      <c r="B21" s="14" t="s">
        <v>57</v>
      </c>
      <c r="C21" s="33">
        <v>3409310.88</v>
      </c>
      <c r="I21" s="28"/>
      <c r="K21" s="28"/>
    </row>
    <row r="22" spans="1:11" s="12" customFormat="1" ht="15" customHeight="1" x14ac:dyDescent="0.35">
      <c r="A22" s="23" t="s">
        <v>63</v>
      </c>
      <c r="B22" s="14" t="s">
        <v>64</v>
      </c>
      <c r="C22" s="33">
        <v>994548.96</v>
      </c>
      <c r="I22" s="28"/>
      <c r="K22" s="28"/>
    </row>
    <row r="23" spans="1:11" s="12" customFormat="1" ht="15" customHeight="1" x14ac:dyDescent="0.35">
      <c r="A23" s="23" t="s">
        <v>37</v>
      </c>
      <c r="B23" s="14" t="s">
        <v>67</v>
      </c>
      <c r="C23" s="33">
        <v>3912651.64</v>
      </c>
      <c r="I23" s="28"/>
      <c r="K23" s="28"/>
    </row>
    <row r="24" spans="1:11" s="12" customFormat="1" ht="15" customHeight="1" x14ac:dyDescent="0.35">
      <c r="A24" s="23" t="s">
        <v>41</v>
      </c>
      <c r="B24" s="14" t="s">
        <v>68</v>
      </c>
      <c r="C24" s="33">
        <v>918113.58</v>
      </c>
      <c r="I24" s="28"/>
      <c r="K24" s="28"/>
    </row>
    <row r="25" spans="1:11" s="12" customFormat="1" ht="15" customHeight="1" x14ac:dyDescent="0.35">
      <c r="A25" s="23" t="s">
        <v>38</v>
      </c>
      <c r="B25" s="14" t="s">
        <v>69</v>
      </c>
      <c r="C25" s="33">
        <v>4246386.82</v>
      </c>
      <c r="I25" s="28"/>
      <c r="K25" s="28"/>
    </row>
    <row r="26" spans="1:11" s="12" customFormat="1" ht="15" customHeight="1" x14ac:dyDescent="0.35">
      <c r="A26" s="23" t="s">
        <v>70</v>
      </c>
      <c r="B26" s="14" t="s">
        <v>71</v>
      </c>
      <c r="C26" s="33">
        <v>4165564.75</v>
      </c>
      <c r="I26" s="28"/>
      <c r="K26" s="28"/>
    </row>
    <row r="27" spans="1:11" s="8" customFormat="1" ht="15" customHeight="1" x14ac:dyDescent="0.4">
      <c r="A27" s="24" t="s">
        <v>21</v>
      </c>
      <c r="B27" s="15"/>
      <c r="C27" s="16">
        <f>SUM(C9:C26)</f>
        <v>146061920.40000001</v>
      </c>
      <c r="K27" s="28"/>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10" ht="39" customHeight="1" x14ac:dyDescent="0.35">
      <c r="A1" s="19"/>
      <c r="B1" s="1"/>
      <c r="C1" s="3" t="s">
        <v>24</v>
      </c>
    </row>
    <row r="3" spans="1:10" ht="26.25" x14ac:dyDescent="0.4">
      <c r="A3" s="20" t="s">
        <v>76</v>
      </c>
      <c r="B3" s="4"/>
      <c r="C3" s="4"/>
    </row>
    <row r="4" spans="1:10" ht="13.15" x14ac:dyDescent="0.4">
      <c r="A4" s="20" t="s">
        <v>17</v>
      </c>
      <c r="B4" s="4"/>
      <c r="C4" s="4"/>
    </row>
    <row r="5" spans="1:10" ht="13.15" x14ac:dyDescent="0.4">
      <c r="A5" s="20" t="s">
        <v>22</v>
      </c>
      <c r="B5" s="4"/>
      <c r="C5" s="4"/>
    </row>
    <row r="7" spans="1:10" x14ac:dyDescent="0.35">
      <c r="C7" s="5" t="s">
        <v>0</v>
      </c>
    </row>
    <row r="8" spans="1:10" s="8" customFormat="1" ht="36" customHeight="1" x14ac:dyDescent="0.35">
      <c r="A8" s="22" t="s">
        <v>6</v>
      </c>
      <c r="B8" s="13"/>
      <c r="C8" s="6" t="s">
        <v>3</v>
      </c>
    </row>
    <row r="9" spans="1:10" s="12" customFormat="1" ht="15" customHeight="1" x14ac:dyDescent="0.35">
      <c r="A9" s="23" t="s">
        <v>42</v>
      </c>
      <c r="B9" s="14" t="s">
        <v>65</v>
      </c>
      <c r="C9" s="33">
        <v>9429679.6600000001</v>
      </c>
      <c r="H9" s="28"/>
      <c r="J9" s="28"/>
    </row>
    <row r="10" spans="1:10" s="12" customFormat="1" ht="15" customHeight="1" x14ac:dyDescent="0.35">
      <c r="A10" s="23" t="s">
        <v>29</v>
      </c>
      <c r="B10" s="14" t="s">
        <v>30</v>
      </c>
      <c r="C10" s="33">
        <v>238476788.03</v>
      </c>
      <c r="H10" s="28"/>
      <c r="J10" s="28"/>
    </row>
    <row r="11" spans="1:10" s="12" customFormat="1" ht="15" customHeight="1" x14ac:dyDescent="0.35">
      <c r="A11" s="23" t="s">
        <v>31</v>
      </c>
      <c r="B11" s="14" t="s">
        <v>55</v>
      </c>
      <c r="C11" s="33">
        <v>360923.48</v>
      </c>
      <c r="H11" s="28"/>
      <c r="J11" s="28"/>
    </row>
    <row r="12" spans="1:10" s="12" customFormat="1" ht="15" customHeight="1" x14ac:dyDescent="0.35">
      <c r="A12" s="23" t="s">
        <v>32</v>
      </c>
      <c r="B12" s="14" t="s">
        <v>33</v>
      </c>
      <c r="C12" s="33">
        <v>3289128.9</v>
      </c>
      <c r="H12" s="28"/>
      <c r="J12" s="28"/>
    </row>
    <row r="13" spans="1:10" s="12" customFormat="1" ht="15" customHeight="1" x14ac:dyDescent="0.35">
      <c r="A13" s="23" t="s">
        <v>34</v>
      </c>
      <c r="B13" s="14" t="s">
        <v>93</v>
      </c>
      <c r="C13" s="33">
        <v>130140.32</v>
      </c>
      <c r="H13" s="28"/>
      <c r="J13" s="28"/>
    </row>
    <row r="14" spans="1:10" s="12" customFormat="1" ht="15" customHeight="1" x14ac:dyDescent="0.35">
      <c r="A14" s="23" t="s">
        <v>39</v>
      </c>
      <c r="B14" s="14" t="s">
        <v>66</v>
      </c>
      <c r="C14" s="33">
        <v>50199.42</v>
      </c>
      <c r="H14" s="28"/>
      <c r="J14" s="28"/>
    </row>
    <row r="15" spans="1:10" s="12" customFormat="1" ht="15" customHeight="1" x14ac:dyDescent="0.35">
      <c r="A15" s="23" t="s">
        <v>35</v>
      </c>
      <c r="B15" s="14" t="s">
        <v>56</v>
      </c>
      <c r="C15" s="33">
        <v>235631.6</v>
      </c>
      <c r="H15" s="28"/>
      <c r="J15" s="28"/>
    </row>
    <row r="16" spans="1:10" s="12" customFormat="1" ht="15" customHeight="1" x14ac:dyDescent="0.35">
      <c r="A16" s="23" t="s">
        <v>40</v>
      </c>
      <c r="B16" s="14" t="s">
        <v>62</v>
      </c>
      <c r="C16" s="33">
        <v>526748.85</v>
      </c>
      <c r="H16" s="28"/>
      <c r="J16" s="28"/>
    </row>
    <row r="17" spans="1:10" s="12" customFormat="1" ht="15" customHeight="1" x14ac:dyDescent="0.35">
      <c r="A17" s="23" t="s">
        <v>58</v>
      </c>
      <c r="B17" s="14" t="s">
        <v>59</v>
      </c>
      <c r="C17" s="33">
        <v>505554.62</v>
      </c>
      <c r="H17" s="28"/>
      <c r="J17" s="28"/>
    </row>
    <row r="18" spans="1:10" s="12" customFormat="1" ht="15" customHeight="1" x14ac:dyDescent="0.35">
      <c r="A18" s="23" t="s">
        <v>37</v>
      </c>
      <c r="B18" s="14" t="s">
        <v>67</v>
      </c>
      <c r="C18" s="33">
        <v>1504</v>
      </c>
      <c r="J18" s="28"/>
    </row>
    <row r="19" spans="1:10" s="12" customFormat="1" ht="15" customHeight="1" x14ac:dyDescent="0.35">
      <c r="A19" s="23" t="s">
        <v>38</v>
      </c>
      <c r="B19" s="14" t="s">
        <v>69</v>
      </c>
      <c r="C19" s="33">
        <v>82043.75</v>
      </c>
      <c r="H19" s="28"/>
      <c r="J19" s="28"/>
    </row>
    <row r="20" spans="1:10" s="12" customFormat="1" ht="15" customHeight="1" x14ac:dyDescent="0.35">
      <c r="A20" s="23" t="s">
        <v>70</v>
      </c>
      <c r="B20" s="14" t="s">
        <v>71</v>
      </c>
      <c r="C20" s="33">
        <v>157900</v>
      </c>
      <c r="H20" s="28"/>
      <c r="J20" s="28"/>
    </row>
    <row r="21" spans="1:10" s="8" customFormat="1" ht="15" customHeight="1" x14ac:dyDescent="0.4">
      <c r="A21" s="24" t="s">
        <v>21</v>
      </c>
      <c r="B21" s="15"/>
      <c r="C21" s="16">
        <f>SUM(C9:C20)</f>
        <v>253246242.62999997</v>
      </c>
      <c r="J21" s="28"/>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10" ht="39" customHeight="1" x14ac:dyDescent="0.35">
      <c r="A1" s="19"/>
      <c r="B1" s="1"/>
      <c r="C1" s="3" t="s">
        <v>24</v>
      </c>
    </row>
    <row r="3" spans="1:10" ht="26.25" x14ac:dyDescent="0.4">
      <c r="A3" s="20" t="s">
        <v>76</v>
      </c>
      <c r="B3" s="4"/>
      <c r="C3" s="4"/>
    </row>
    <row r="4" spans="1:10" ht="13.15" x14ac:dyDescent="0.4">
      <c r="A4" s="20" t="s">
        <v>18</v>
      </c>
      <c r="B4" s="4"/>
      <c r="C4" s="4"/>
    </row>
    <row r="5" spans="1:10" ht="13.15" x14ac:dyDescent="0.4">
      <c r="A5" s="20" t="s">
        <v>22</v>
      </c>
      <c r="B5" s="4"/>
      <c r="C5" s="4"/>
    </row>
    <row r="7" spans="1:10" x14ac:dyDescent="0.35">
      <c r="C7" s="5" t="s">
        <v>0</v>
      </c>
    </row>
    <row r="8" spans="1:10" s="8" customFormat="1" ht="36" customHeight="1" x14ac:dyDescent="0.35">
      <c r="A8" s="22" t="s">
        <v>6</v>
      </c>
      <c r="B8" s="13"/>
      <c r="C8" s="6" t="s">
        <v>3</v>
      </c>
    </row>
    <row r="9" spans="1:10" s="12" customFormat="1" ht="15" customHeight="1" x14ac:dyDescent="0.35">
      <c r="A9" s="23" t="s">
        <v>91</v>
      </c>
      <c r="B9" s="14" t="s">
        <v>92</v>
      </c>
      <c r="C9" s="33">
        <v>70773.7</v>
      </c>
      <c r="H9" s="28"/>
      <c r="J9" s="28"/>
    </row>
    <row r="10" spans="1:10" s="12" customFormat="1" ht="15" customHeight="1" x14ac:dyDescent="0.35">
      <c r="A10" s="23" t="s">
        <v>29</v>
      </c>
      <c r="B10" s="14" t="s">
        <v>30</v>
      </c>
      <c r="C10" s="33">
        <v>2109490539.45</v>
      </c>
      <c r="H10" s="28"/>
      <c r="J10" s="28"/>
    </row>
    <row r="11" spans="1:10" s="12" customFormat="1" ht="15" customHeight="1" x14ac:dyDescent="0.35">
      <c r="A11" s="23" t="s">
        <v>31</v>
      </c>
      <c r="B11" s="14" t="s">
        <v>55</v>
      </c>
      <c r="C11" s="33">
        <v>3394262.07</v>
      </c>
      <c r="H11" s="28"/>
      <c r="J11" s="28"/>
    </row>
    <row r="12" spans="1:10" s="12" customFormat="1" ht="15" customHeight="1" x14ac:dyDescent="0.35">
      <c r="A12" s="23" t="s">
        <v>32</v>
      </c>
      <c r="B12" s="14" t="s">
        <v>33</v>
      </c>
      <c r="C12" s="33">
        <v>21953173.670000002</v>
      </c>
      <c r="H12" s="28"/>
      <c r="J12" s="28"/>
    </row>
    <row r="13" spans="1:10" s="12" customFormat="1" ht="15" customHeight="1" x14ac:dyDescent="0.35">
      <c r="A13" s="23" t="s">
        <v>34</v>
      </c>
      <c r="B13" s="14" t="s">
        <v>93</v>
      </c>
      <c r="C13" s="33">
        <v>33478235.239999998</v>
      </c>
      <c r="H13" s="28"/>
      <c r="J13" s="28"/>
    </row>
    <row r="14" spans="1:10" s="12" customFormat="1" ht="15" customHeight="1" x14ac:dyDescent="0.35">
      <c r="A14" s="23" t="s">
        <v>35</v>
      </c>
      <c r="B14" s="14" t="s">
        <v>56</v>
      </c>
      <c r="C14" s="33">
        <v>17795.71</v>
      </c>
      <c r="H14" s="28"/>
      <c r="J14" s="28"/>
    </row>
    <row r="15" spans="1:10" s="12" customFormat="1" ht="15" customHeight="1" x14ac:dyDescent="0.35">
      <c r="A15" s="23" t="s">
        <v>40</v>
      </c>
      <c r="B15" s="14" t="s">
        <v>62</v>
      </c>
      <c r="C15" s="33">
        <v>5374437.0700000003</v>
      </c>
      <c r="H15" s="28"/>
      <c r="J15" s="28"/>
    </row>
    <row r="16" spans="1:10" s="12" customFormat="1" ht="15" customHeight="1" x14ac:dyDescent="0.35">
      <c r="A16" s="23" t="s">
        <v>58</v>
      </c>
      <c r="B16" s="14" t="s">
        <v>59</v>
      </c>
      <c r="C16" s="33">
        <v>56004489.810000002</v>
      </c>
      <c r="H16" s="28"/>
      <c r="J16" s="28"/>
    </row>
    <row r="17" spans="1:10" s="12" customFormat="1" ht="15" customHeight="1" x14ac:dyDescent="0.35">
      <c r="A17" s="23" t="s">
        <v>60</v>
      </c>
      <c r="B17" s="14" t="s">
        <v>61</v>
      </c>
      <c r="C17" s="33">
        <v>3818444.12</v>
      </c>
      <c r="H17" s="28"/>
      <c r="J17" s="28"/>
    </row>
    <row r="18" spans="1:10" s="12" customFormat="1" ht="15" customHeight="1" x14ac:dyDescent="0.35">
      <c r="A18" s="23" t="s">
        <v>36</v>
      </c>
      <c r="B18" s="14" t="s">
        <v>57</v>
      </c>
      <c r="C18" s="33">
        <v>31753023.600000001</v>
      </c>
      <c r="H18" s="28"/>
      <c r="J18" s="28"/>
    </row>
    <row r="19" spans="1:10" s="12" customFormat="1" ht="15" customHeight="1" x14ac:dyDescent="0.35">
      <c r="A19" s="23" t="s">
        <v>63</v>
      </c>
      <c r="B19" s="14" t="s">
        <v>64</v>
      </c>
      <c r="C19" s="33">
        <v>497621.73</v>
      </c>
      <c r="H19" s="28"/>
      <c r="J19" s="28"/>
    </row>
    <row r="20" spans="1:10" s="12" customFormat="1" ht="15" customHeight="1" x14ac:dyDescent="0.35">
      <c r="A20" s="23" t="s">
        <v>38</v>
      </c>
      <c r="B20" s="14" t="s">
        <v>69</v>
      </c>
      <c r="C20" s="33">
        <v>10550214.210000001</v>
      </c>
      <c r="H20" s="28"/>
      <c r="J20" s="28"/>
    </row>
    <row r="21" spans="1:10" s="12" customFormat="1" ht="15" customHeight="1" x14ac:dyDescent="0.35">
      <c r="A21" s="23" t="s">
        <v>70</v>
      </c>
      <c r="B21" s="14" t="s">
        <v>71</v>
      </c>
      <c r="C21" s="33">
        <v>886800</v>
      </c>
      <c r="H21" s="28"/>
      <c r="J21" s="28"/>
    </row>
    <row r="22" spans="1:10" s="8" customFormat="1" ht="15" customHeight="1" x14ac:dyDescent="0.4">
      <c r="A22" s="24" t="s">
        <v>21</v>
      </c>
      <c r="B22" s="15"/>
      <c r="C22" s="16">
        <f>SUM(C9:C21)</f>
        <v>2277289810.3800001</v>
      </c>
      <c r="J22" s="28"/>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Zeros="0" workbookViewId="0">
      <selection activeCell="A8" sqref="A8"/>
    </sheetView>
  </sheetViews>
  <sheetFormatPr baseColWidth="10" defaultRowHeight="12.75" x14ac:dyDescent="0.35"/>
  <cols>
    <col min="1" max="1" width="54.265625" customWidth="1"/>
    <col min="2" max="3" width="16.73046875" customWidth="1"/>
    <col min="4" max="4" width="8.265625" customWidth="1"/>
  </cols>
  <sheetData>
    <row r="1" spans="1:4" ht="39" customHeight="1" x14ac:dyDescent="0.35">
      <c r="A1" s="34"/>
      <c r="B1" s="1"/>
      <c r="C1" s="35"/>
      <c r="D1" s="3" t="s">
        <v>103</v>
      </c>
    </row>
    <row r="3" spans="1:4" ht="39.75" customHeight="1" x14ac:dyDescent="0.4">
      <c r="A3" s="128" t="s">
        <v>104</v>
      </c>
      <c r="B3" s="128"/>
      <c r="C3" s="128"/>
      <c r="D3" s="128"/>
    </row>
    <row r="4" spans="1:4" ht="13.15" x14ac:dyDescent="0.4">
      <c r="A4" s="4"/>
      <c r="B4" s="4"/>
      <c r="C4" s="4"/>
      <c r="D4" s="4"/>
    </row>
    <row r="5" spans="1:4" ht="13.15" x14ac:dyDescent="0.4">
      <c r="A5" s="128" t="s">
        <v>54</v>
      </c>
      <c r="B5" s="128"/>
      <c r="C5" s="128"/>
      <c r="D5" s="128"/>
    </row>
    <row r="7" spans="1:4" x14ac:dyDescent="0.35">
      <c r="D7" s="5" t="s">
        <v>0</v>
      </c>
    </row>
    <row r="8" spans="1:4" s="8" customFormat="1" ht="36" customHeight="1" x14ac:dyDescent="0.35">
      <c r="A8" s="36" t="s">
        <v>1</v>
      </c>
      <c r="B8" s="6" t="s">
        <v>2</v>
      </c>
      <c r="C8" s="6" t="s">
        <v>3</v>
      </c>
      <c r="D8" s="6" t="s">
        <v>4</v>
      </c>
    </row>
    <row r="9" spans="1:4" s="40" customFormat="1" ht="15" customHeight="1" x14ac:dyDescent="0.35">
      <c r="A9" s="26" t="s">
        <v>105</v>
      </c>
      <c r="B9" s="37"/>
      <c r="C9" s="38">
        <v>2921895.66</v>
      </c>
      <c r="D9" s="39"/>
    </row>
    <row r="10" spans="1:4" s="40" customFormat="1" ht="15" customHeight="1" x14ac:dyDescent="0.35">
      <c r="A10" s="41" t="s">
        <v>106</v>
      </c>
      <c r="B10" s="42"/>
      <c r="C10" s="43">
        <v>45964353.700000003</v>
      </c>
      <c r="D10" s="44"/>
    </row>
    <row r="11" spans="1:4" s="40" customFormat="1" ht="15" customHeight="1" x14ac:dyDescent="0.35">
      <c r="A11" s="41" t="s">
        <v>107</v>
      </c>
      <c r="B11" s="42"/>
      <c r="C11" s="43">
        <v>19545587.270000007</v>
      </c>
      <c r="D11" s="44"/>
    </row>
    <row r="12" spans="1:4" s="40" customFormat="1" ht="15" customHeight="1" x14ac:dyDescent="0.35">
      <c r="A12" s="41" t="s">
        <v>108</v>
      </c>
      <c r="B12" s="42"/>
      <c r="C12" s="43">
        <v>95172371.799999997</v>
      </c>
      <c r="D12" s="44"/>
    </row>
    <row r="13" spans="1:4" s="40" customFormat="1" ht="15" customHeight="1" x14ac:dyDescent="0.35">
      <c r="A13" s="41" t="s">
        <v>109</v>
      </c>
      <c r="B13" s="42"/>
      <c r="C13" s="43">
        <v>5963044.4800000004</v>
      </c>
      <c r="D13" s="44"/>
    </row>
    <row r="14" spans="1:4" s="40" customFormat="1" ht="15" customHeight="1" x14ac:dyDescent="0.35">
      <c r="A14" s="41" t="s">
        <v>110</v>
      </c>
      <c r="B14" s="42"/>
      <c r="C14" s="43">
        <v>9197278.2999999989</v>
      </c>
      <c r="D14" s="44"/>
    </row>
    <row r="15" spans="1:4" s="40" customFormat="1" ht="15" customHeight="1" x14ac:dyDescent="0.35">
      <c r="A15" s="41" t="s">
        <v>111</v>
      </c>
      <c r="B15" s="42"/>
      <c r="C15" s="43">
        <v>5992078.9500000002</v>
      </c>
      <c r="D15" s="44"/>
    </row>
    <row r="16" spans="1:4" s="40" customFormat="1" ht="15" customHeight="1" x14ac:dyDescent="0.35">
      <c r="A16" s="41" t="s">
        <v>112</v>
      </c>
      <c r="B16" s="42"/>
      <c r="C16" s="45">
        <v>37332507.32</v>
      </c>
      <c r="D16" s="44"/>
    </row>
    <row r="17" spans="1:4" s="40" customFormat="1" ht="15" customHeight="1" x14ac:dyDescent="0.35">
      <c r="A17" s="41" t="s">
        <v>113</v>
      </c>
      <c r="B17" s="42"/>
      <c r="C17" s="43">
        <v>43089551.75</v>
      </c>
      <c r="D17" s="44"/>
    </row>
    <row r="18" spans="1:4" s="40" customFormat="1" ht="15" customHeight="1" x14ac:dyDescent="0.35">
      <c r="A18" s="41" t="s">
        <v>114</v>
      </c>
      <c r="B18" s="42"/>
      <c r="C18" s="43">
        <v>28949013.670000002</v>
      </c>
      <c r="D18" s="44"/>
    </row>
    <row r="19" spans="1:4" s="40" customFormat="1" ht="15" customHeight="1" x14ac:dyDescent="0.35">
      <c r="A19" s="41" t="s">
        <v>115</v>
      </c>
      <c r="B19" s="42"/>
      <c r="C19" s="43">
        <v>29470726.629999995</v>
      </c>
      <c r="D19" s="44"/>
    </row>
    <row r="20" spans="1:4" s="40" customFormat="1" ht="15" customHeight="1" x14ac:dyDescent="0.35">
      <c r="A20" s="41" t="s">
        <v>116</v>
      </c>
      <c r="B20" s="42"/>
      <c r="C20" s="43">
        <v>7502109.9700000016</v>
      </c>
      <c r="D20" s="44"/>
    </row>
    <row r="21" spans="1:4" s="40" customFormat="1" ht="15" customHeight="1" x14ac:dyDescent="0.35">
      <c r="A21" s="41" t="s">
        <v>117</v>
      </c>
      <c r="B21" s="42"/>
      <c r="C21" s="43">
        <v>3356934.51</v>
      </c>
      <c r="D21" s="44"/>
    </row>
    <row r="22" spans="1:4" s="40" customFormat="1" ht="15" customHeight="1" x14ac:dyDescent="0.35">
      <c r="A22" s="41" t="s">
        <v>118</v>
      </c>
      <c r="B22" s="42"/>
      <c r="C22" s="43">
        <v>17188181.879999999</v>
      </c>
      <c r="D22" s="44"/>
    </row>
    <row r="23" spans="1:4" s="40" customFormat="1" ht="15" customHeight="1" x14ac:dyDescent="0.35">
      <c r="A23" s="41" t="s">
        <v>119</v>
      </c>
      <c r="B23" s="42"/>
      <c r="C23" s="43">
        <v>5382524.3900000006</v>
      </c>
      <c r="D23" s="44"/>
    </row>
    <row r="24" spans="1:4" s="40" customFormat="1" ht="15" customHeight="1" x14ac:dyDescent="0.35">
      <c r="A24" s="41" t="s">
        <v>120</v>
      </c>
      <c r="B24" s="42"/>
      <c r="C24" s="43">
        <v>304899682.6500001</v>
      </c>
      <c r="D24" s="44"/>
    </row>
    <row r="25" spans="1:4" s="40" customFormat="1" ht="15" customHeight="1" x14ac:dyDescent="0.35">
      <c r="A25" s="41" t="s">
        <v>121</v>
      </c>
      <c r="B25" s="42"/>
      <c r="C25" s="43">
        <v>39745953.420000017</v>
      </c>
      <c r="D25" s="44"/>
    </row>
    <row r="26" spans="1:4" s="40" customFormat="1" ht="15" customHeight="1" x14ac:dyDescent="0.35">
      <c r="A26" s="41" t="s">
        <v>122</v>
      </c>
      <c r="B26" s="42"/>
      <c r="C26" s="43">
        <v>2931166.18</v>
      </c>
      <c r="D26" s="44"/>
    </row>
    <row r="27" spans="1:4" s="40" customFormat="1" ht="15" customHeight="1" x14ac:dyDescent="0.35">
      <c r="A27" s="41" t="s">
        <v>123</v>
      </c>
      <c r="B27" s="42"/>
      <c r="C27" s="43">
        <v>7619029.0700000003</v>
      </c>
      <c r="D27" s="44"/>
    </row>
    <row r="28" spans="1:4" s="40" customFormat="1" ht="15" customHeight="1" x14ac:dyDescent="0.35">
      <c r="A28" s="41" t="s">
        <v>124</v>
      </c>
      <c r="B28" s="42"/>
      <c r="C28" s="43">
        <v>29799912.979999997</v>
      </c>
      <c r="D28" s="44"/>
    </row>
    <row r="29" spans="1:4" s="40" customFormat="1" ht="15" customHeight="1" x14ac:dyDescent="0.35">
      <c r="A29" s="41" t="s">
        <v>125</v>
      </c>
      <c r="B29" s="42"/>
      <c r="C29" s="43">
        <v>14776799.040000001</v>
      </c>
      <c r="D29" s="44"/>
    </row>
    <row r="30" spans="1:4" s="40" customFormat="1" ht="15" customHeight="1" x14ac:dyDescent="0.35">
      <c r="A30" s="46" t="s">
        <v>126</v>
      </c>
      <c r="B30" s="47"/>
      <c r="C30" s="48">
        <v>28161900.760000005</v>
      </c>
      <c r="D30" s="44"/>
    </row>
    <row r="31" spans="1:4" ht="15" customHeight="1" x14ac:dyDescent="0.4">
      <c r="A31" s="49" t="s">
        <v>5</v>
      </c>
      <c r="B31" s="50">
        <v>1247034190</v>
      </c>
      <c r="C31" s="50">
        <v>784962604.38000011</v>
      </c>
      <c r="D31" s="51">
        <v>0.62946357900580108</v>
      </c>
    </row>
    <row r="32" spans="1:4" ht="33.950000000000003" customHeight="1" x14ac:dyDescent="0.35">
      <c r="A32" s="127" t="s">
        <v>94</v>
      </c>
      <c r="B32" s="127"/>
      <c r="C32" s="127"/>
      <c r="D32" s="127"/>
    </row>
    <row r="33" spans="1:4" ht="21.75" customHeight="1" x14ac:dyDescent="0.35">
      <c r="A33" s="129" t="s">
        <v>127</v>
      </c>
      <c r="B33" s="129"/>
      <c r="C33" s="129"/>
      <c r="D33" s="129"/>
    </row>
    <row r="34" spans="1:4" x14ac:dyDescent="0.35">
      <c r="C34" s="18"/>
    </row>
    <row r="35" spans="1:4" x14ac:dyDescent="0.35">
      <c r="B35" s="18"/>
      <c r="C35" s="18"/>
      <c r="D35" s="52"/>
    </row>
    <row r="36" spans="1:4" x14ac:dyDescent="0.35">
      <c r="B36" s="53"/>
      <c r="C36" s="53"/>
    </row>
  </sheetData>
  <mergeCells count="4">
    <mergeCell ref="A3:D3"/>
    <mergeCell ref="A5:D5"/>
    <mergeCell ref="A32:D32"/>
    <mergeCell ref="A33:D33"/>
  </mergeCells>
  <pageMargins left="0.39370078740157483" right="0.39370078740157483" top="0.59055118110236227" bottom="0.39370078740157483" header="0" footer="0"/>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72</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60" customFormat="1" ht="15" customHeight="1" x14ac:dyDescent="0.35">
      <c r="A9" s="56" t="s">
        <v>130</v>
      </c>
      <c r="B9" s="57"/>
      <c r="C9" s="58"/>
      <c r="D9" s="59">
        <v>164985.47</v>
      </c>
    </row>
    <row r="10" spans="1:4" s="40" customFormat="1" ht="15" customHeight="1" x14ac:dyDescent="0.35">
      <c r="A10" s="61"/>
      <c r="B10" s="62" t="s">
        <v>131</v>
      </c>
      <c r="C10" s="63" t="s">
        <v>132</v>
      </c>
      <c r="D10" s="64">
        <v>120745.82</v>
      </c>
    </row>
    <row r="11" spans="1:4" s="40" customFormat="1" ht="15" customHeight="1" x14ac:dyDescent="0.35">
      <c r="A11" s="65"/>
      <c r="B11" s="66" t="s">
        <v>133</v>
      </c>
      <c r="C11" s="67" t="s">
        <v>134</v>
      </c>
      <c r="D11" s="68">
        <v>44239.65</v>
      </c>
    </row>
    <row r="12" spans="1:4" s="60" customFormat="1" ht="15" customHeight="1" x14ac:dyDescent="0.35">
      <c r="A12" s="69" t="s">
        <v>135</v>
      </c>
      <c r="B12" s="62"/>
      <c r="C12" s="63"/>
      <c r="D12" s="70">
        <v>4053.5</v>
      </c>
    </row>
    <row r="13" spans="1:4" s="40" customFormat="1" ht="15" customHeight="1" x14ac:dyDescent="0.35">
      <c r="A13" s="69"/>
      <c r="B13" s="62" t="s">
        <v>136</v>
      </c>
      <c r="C13" s="63" t="s">
        <v>137</v>
      </c>
      <c r="D13" s="64">
        <v>4053.5</v>
      </c>
    </row>
    <row r="14" spans="1:4" s="60" customFormat="1" ht="15" customHeight="1" x14ac:dyDescent="0.35">
      <c r="A14" s="56" t="s">
        <v>138</v>
      </c>
      <c r="B14" s="62"/>
      <c r="C14" s="67"/>
      <c r="D14" s="71">
        <v>14644.650000000001</v>
      </c>
    </row>
    <row r="15" spans="1:4" s="40" customFormat="1" ht="15" customHeight="1" x14ac:dyDescent="0.35">
      <c r="A15" s="61"/>
      <c r="B15" s="72" t="s">
        <v>139</v>
      </c>
      <c r="C15" s="63" t="s">
        <v>140</v>
      </c>
      <c r="D15" s="64">
        <v>14644.650000000001</v>
      </c>
    </row>
    <row r="16" spans="1:4" s="40" customFormat="1" ht="15" customHeight="1" x14ac:dyDescent="0.35">
      <c r="A16" s="69" t="s">
        <v>141</v>
      </c>
      <c r="B16" s="62"/>
      <c r="C16" s="63"/>
      <c r="D16" s="70">
        <v>81622.13</v>
      </c>
    </row>
    <row r="17" spans="1:4" s="40" customFormat="1" ht="15" customHeight="1" x14ac:dyDescent="0.35">
      <c r="A17" s="65"/>
      <c r="B17" s="72" t="s">
        <v>142</v>
      </c>
      <c r="C17" s="67" t="s">
        <v>143</v>
      </c>
      <c r="D17" s="68">
        <v>2292.9499999999998</v>
      </c>
    </row>
    <row r="18" spans="1:4" s="40" customFormat="1" ht="15" customHeight="1" x14ac:dyDescent="0.35">
      <c r="A18" s="65"/>
      <c r="B18" s="72" t="s">
        <v>144</v>
      </c>
      <c r="C18" s="67" t="s">
        <v>145</v>
      </c>
      <c r="D18" s="68">
        <v>7155.72</v>
      </c>
    </row>
    <row r="19" spans="1:4" s="40" customFormat="1" ht="15" customHeight="1" x14ac:dyDescent="0.35">
      <c r="A19" s="65"/>
      <c r="B19" s="72" t="s">
        <v>146</v>
      </c>
      <c r="C19" s="67" t="s">
        <v>147</v>
      </c>
      <c r="D19" s="68">
        <v>72173.460000000006</v>
      </c>
    </row>
    <row r="20" spans="1:4" s="60" customFormat="1" ht="15" customHeight="1" x14ac:dyDescent="0.35">
      <c r="A20" s="56" t="s">
        <v>148</v>
      </c>
      <c r="B20" s="73"/>
      <c r="C20" s="58"/>
      <c r="D20" s="71">
        <v>264112.89</v>
      </c>
    </row>
    <row r="21" spans="1:4" s="40" customFormat="1" ht="15" customHeight="1" x14ac:dyDescent="0.35">
      <c r="A21" s="65"/>
      <c r="B21" s="72" t="s">
        <v>149</v>
      </c>
      <c r="C21" s="67" t="s">
        <v>150</v>
      </c>
      <c r="D21" s="68">
        <v>264112.89</v>
      </c>
    </row>
    <row r="22" spans="1:4" s="60" customFormat="1" ht="15" customHeight="1" x14ac:dyDescent="0.35">
      <c r="A22" s="56" t="s">
        <v>151</v>
      </c>
      <c r="B22" s="73"/>
      <c r="C22" s="58"/>
      <c r="D22" s="71">
        <v>8657.0400000000009</v>
      </c>
    </row>
    <row r="23" spans="1:4" s="40" customFormat="1" ht="15" customHeight="1" x14ac:dyDescent="0.35">
      <c r="A23" s="65"/>
      <c r="B23" s="72" t="s">
        <v>152</v>
      </c>
      <c r="C23" s="67" t="s">
        <v>153</v>
      </c>
      <c r="D23" s="68">
        <v>8657.0400000000009</v>
      </c>
    </row>
    <row r="24" spans="1:4" s="60" customFormat="1" ht="15" customHeight="1" x14ac:dyDescent="0.35">
      <c r="A24" s="56" t="s">
        <v>154</v>
      </c>
      <c r="B24" s="73"/>
      <c r="C24" s="58"/>
      <c r="D24" s="71">
        <v>1650903.53</v>
      </c>
    </row>
    <row r="25" spans="1:4" s="40" customFormat="1" ht="15" customHeight="1" x14ac:dyDescent="0.35">
      <c r="A25" s="65"/>
      <c r="B25" s="72" t="s">
        <v>155</v>
      </c>
      <c r="C25" s="67" t="s">
        <v>156</v>
      </c>
      <c r="D25" s="68">
        <v>427359.22</v>
      </c>
    </row>
    <row r="26" spans="1:4" s="40" customFormat="1" ht="15" customHeight="1" x14ac:dyDescent="0.35">
      <c r="A26" s="65"/>
      <c r="B26" s="72" t="s">
        <v>157</v>
      </c>
      <c r="C26" s="67" t="s">
        <v>158</v>
      </c>
      <c r="D26" s="68">
        <v>289723.83</v>
      </c>
    </row>
    <row r="27" spans="1:4" s="40" customFormat="1" ht="15" customHeight="1" x14ac:dyDescent="0.35">
      <c r="A27" s="65"/>
      <c r="B27" s="72" t="s">
        <v>159</v>
      </c>
      <c r="C27" s="67" t="s">
        <v>160</v>
      </c>
      <c r="D27" s="68">
        <v>933820.48</v>
      </c>
    </row>
    <row r="28" spans="1:4" s="60" customFormat="1" ht="15" customHeight="1" x14ac:dyDescent="0.35">
      <c r="A28" s="56" t="s">
        <v>161</v>
      </c>
      <c r="B28" s="73"/>
      <c r="C28" s="58"/>
      <c r="D28" s="71">
        <v>2147.75</v>
      </c>
    </row>
    <row r="29" spans="1:4" s="40" customFormat="1" ht="15" customHeight="1" x14ac:dyDescent="0.35">
      <c r="A29" s="65"/>
      <c r="B29" s="72" t="s">
        <v>162</v>
      </c>
      <c r="C29" s="67" t="s">
        <v>163</v>
      </c>
      <c r="D29" s="68">
        <v>2147.75</v>
      </c>
    </row>
    <row r="30" spans="1:4" s="60" customFormat="1" ht="15" customHeight="1" x14ac:dyDescent="0.35">
      <c r="A30" s="56" t="s">
        <v>164</v>
      </c>
      <c r="B30" s="73"/>
      <c r="C30" s="58"/>
      <c r="D30" s="71">
        <v>730768.70000000007</v>
      </c>
    </row>
    <row r="31" spans="1:4" s="40" customFormat="1" ht="15" customHeight="1" x14ac:dyDescent="0.35">
      <c r="A31" s="65"/>
      <c r="B31" s="72" t="s">
        <v>165</v>
      </c>
      <c r="C31" s="67" t="s">
        <v>166</v>
      </c>
      <c r="D31" s="68">
        <v>730768.70000000007</v>
      </c>
    </row>
    <row r="32" spans="1:4" s="8" customFormat="1" ht="15" customHeight="1" x14ac:dyDescent="0.4">
      <c r="A32" s="130" t="s">
        <v>21</v>
      </c>
      <c r="B32" s="131"/>
      <c r="C32" s="132"/>
      <c r="D32" s="16">
        <v>2921895.66</v>
      </c>
    </row>
  </sheetData>
  <mergeCells count="1">
    <mergeCell ref="A32:C32"/>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7</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60" customFormat="1" ht="15" customHeight="1" x14ac:dyDescent="0.35">
      <c r="A9" s="56" t="s">
        <v>130</v>
      </c>
      <c r="B9" s="57"/>
      <c r="C9" s="58"/>
      <c r="D9" s="59">
        <v>238070.38</v>
      </c>
    </row>
    <row r="10" spans="1:4" s="40" customFormat="1" ht="15" customHeight="1" x14ac:dyDescent="0.35">
      <c r="A10" s="61"/>
      <c r="B10" s="62" t="s">
        <v>131</v>
      </c>
      <c r="C10" s="63" t="s">
        <v>132</v>
      </c>
      <c r="D10" s="64">
        <v>238070.38</v>
      </c>
    </row>
    <row r="11" spans="1:4" s="60" customFormat="1" ht="15" customHeight="1" x14ac:dyDescent="0.35">
      <c r="A11" s="56" t="s">
        <v>135</v>
      </c>
      <c r="B11" s="57"/>
      <c r="C11" s="58"/>
      <c r="D11" s="71">
        <v>1425592.3199999998</v>
      </c>
    </row>
    <row r="12" spans="1:4" s="40" customFormat="1" ht="15" customHeight="1" x14ac:dyDescent="0.35">
      <c r="A12" s="61"/>
      <c r="B12" s="62" t="s">
        <v>136</v>
      </c>
      <c r="C12" s="63" t="s">
        <v>137</v>
      </c>
      <c r="D12" s="64">
        <v>1425592.3199999998</v>
      </c>
    </row>
    <row r="13" spans="1:4" s="60" customFormat="1" ht="15" customHeight="1" x14ac:dyDescent="0.35">
      <c r="A13" s="69" t="s">
        <v>138</v>
      </c>
      <c r="B13" s="74"/>
      <c r="C13" s="75"/>
      <c r="D13" s="70">
        <v>75713.319999999992</v>
      </c>
    </row>
    <row r="14" spans="1:4" s="40" customFormat="1" ht="15" customHeight="1" x14ac:dyDescent="0.35">
      <c r="A14" s="56"/>
      <c r="B14" s="66" t="s">
        <v>139</v>
      </c>
      <c r="C14" s="67" t="s">
        <v>140</v>
      </c>
      <c r="D14" s="68">
        <v>75713.319999999992</v>
      </c>
    </row>
    <row r="15" spans="1:4" s="60" customFormat="1" ht="15" customHeight="1" x14ac:dyDescent="0.35">
      <c r="A15" s="69" t="s">
        <v>141</v>
      </c>
      <c r="B15" s="74"/>
      <c r="C15" s="75"/>
      <c r="D15" s="70">
        <v>286638.18</v>
      </c>
    </row>
    <row r="16" spans="1:4" s="40" customFormat="1" ht="15" customHeight="1" x14ac:dyDescent="0.35">
      <c r="A16" s="56"/>
      <c r="B16" s="66" t="s">
        <v>142</v>
      </c>
      <c r="C16" s="67" t="s">
        <v>143</v>
      </c>
      <c r="D16" s="68">
        <v>214660.25</v>
      </c>
    </row>
    <row r="17" spans="1:4" s="40" customFormat="1" ht="15" customHeight="1" x14ac:dyDescent="0.35">
      <c r="A17" s="61"/>
      <c r="B17" s="62" t="s">
        <v>144</v>
      </c>
      <c r="C17" s="63" t="s">
        <v>145</v>
      </c>
      <c r="D17" s="64">
        <v>10222.44</v>
      </c>
    </row>
    <row r="18" spans="1:4" s="40" customFormat="1" ht="15" customHeight="1" x14ac:dyDescent="0.35">
      <c r="A18" s="65"/>
      <c r="B18" s="66" t="s">
        <v>167</v>
      </c>
      <c r="C18" s="67" t="s">
        <v>168</v>
      </c>
      <c r="D18" s="68">
        <v>16716</v>
      </c>
    </row>
    <row r="19" spans="1:4" s="40" customFormat="1" ht="15" customHeight="1" x14ac:dyDescent="0.35">
      <c r="A19" s="61"/>
      <c r="B19" s="62" t="s">
        <v>146</v>
      </c>
      <c r="C19" s="63" t="s">
        <v>147</v>
      </c>
      <c r="D19" s="64">
        <v>45039.49</v>
      </c>
    </row>
    <row r="20" spans="1:4" s="60" customFormat="1" ht="15" customHeight="1" x14ac:dyDescent="0.35">
      <c r="A20" s="56" t="s">
        <v>148</v>
      </c>
      <c r="B20" s="57"/>
      <c r="C20" s="58"/>
      <c r="D20" s="71">
        <v>62516.98</v>
      </c>
    </row>
    <row r="21" spans="1:4" s="40" customFormat="1" ht="15" customHeight="1" x14ac:dyDescent="0.35">
      <c r="A21" s="61"/>
      <c r="B21" s="62" t="s">
        <v>149</v>
      </c>
      <c r="C21" s="63" t="s">
        <v>150</v>
      </c>
      <c r="D21" s="64">
        <v>62516.98</v>
      </c>
    </row>
    <row r="22" spans="1:4" s="60" customFormat="1" ht="15" customHeight="1" x14ac:dyDescent="0.35">
      <c r="A22" s="69" t="s">
        <v>151</v>
      </c>
      <c r="B22" s="74"/>
      <c r="C22" s="75"/>
      <c r="D22" s="70">
        <v>12565.080000000002</v>
      </c>
    </row>
    <row r="23" spans="1:4" s="40" customFormat="1" ht="15" customHeight="1" x14ac:dyDescent="0.35">
      <c r="A23" s="61"/>
      <c r="B23" s="62" t="s">
        <v>152</v>
      </c>
      <c r="C23" s="63" t="s">
        <v>153</v>
      </c>
      <c r="D23" s="64">
        <v>12565.080000000002</v>
      </c>
    </row>
    <row r="24" spans="1:4" s="60" customFormat="1" ht="15" customHeight="1" x14ac:dyDescent="0.35">
      <c r="A24" s="69" t="s">
        <v>154</v>
      </c>
      <c r="B24" s="74"/>
      <c r="C24" s="75"/>
      <c r="D24" s="70">
        <v>3409397.25</v>
      </c>
    </row>
    <row r="25" spans="1:4" s="40" customFormat="1" ht="15" customHeight="1" x14ac:dyDescent="0.35">
      <c r="A25" s="61"/>
      <c r="B25" s="62" t="s">
        <v>157</v>
      </c>
      <c r="C25" s="63" t="s">
        <v>158</v>
      </c>
      <c r="D25" s="64">
        <v>3286431.41</v>
      </c>
    </row>
    <row r="26" spans="1:4" s="40" customFormat="1" ht="15" customHeight="1" x14ac:dyDescent="0.35">
      <c r="A26" s="61"/>
      <c r="B26" s="62" t="s">
        <v>169</v>
      </c>
      <c r="C26" s="63" t="s">
        <v>170</v>
      </c>
      <c r="D26" s="64">
        <v>40655.57</v>
      </c>
    </row>
    <row r="27" spans="1:4" s="40" customFormat="1" ht="15" customHeight="1" x14ac:dyDescent="0.35">
      <c r="A27" s="61"/>
      <c r="B27" s="62" t="s">
        <v>159</v>
      </c>
      <c r="C27" s="63" t="s">
        <v>160</v>
      </c>
      <c r="D27" s="64">
        <v>82310.27</v>
      </c>
    </row>
    <row r="28" spans="1:4" s="60" customFormat="1" ht="15" customHeight="1" x14ac:dyDescent="0.35">
      <c r="A28" s="69" t="s">
        <v>171</v>
      </c>
      <c r="B28" s="74"/>
      <c r="C28" s="75"/>
      <c r="D28" s="70">
        <v>2758018.88</v>
      </c>
    </row>
    <row r="29" spans="1:4" s="40" customFormat="1" ht="15" customHeight="1" x14ac:dyDescent="0.35">
      <c r="A29" s="61"/>
      <c r="B29" s="62" t="s">
        <v>172</v>
      </c>
      <c r="C29" s="63" t="s">
        <v>173</v>
      </c>
      <c r="D29" s="64">
        <v>2758018.88</v>
      </c>
    </row>
    <row r="30" spans="1:4" s="60" customFormat="1" ht="15" customHeight="1" x14ac:dyDescent="0.35">
      <c r="A30" s="69" t="s">
        <v>161</v>
      </c>
      <c r="B30" s="74"/>
      <c r="C30" s="75"/>
      <c r="D30" s="70">
        <v>215719.81</v>
      </c>
    </row>
    <row r="31" spans="1:4" s="40" customFormat="1" ht="15" customHeight="1" x14ac:dyDescent="0.35">
      <c r="A31" s="61"/>
      <c r="B31" s="62" t="s">
        <v>162</v>
      </c>
      <c r="C31" s="63" t="s">
        <v>163</v>
      </c>
      <c r="D31" s="64">
        <v>13769.8</v>
      </c>
    </row>
    <row r="32" spans="1:4" s="40" customFormat="1" ht="15" customHeight="1" x14ac:dyDescent="0.35">
      <c r="A32" s="61"/>
      <c r="B32" s="62" t="s">
        <v>174</v>
      </c>
      <c r="C32" s="63" t="s">
        <v>175</v>
      </c>
      <c r="D32" s="64">
        <v>201950.01</v>
      </c>
    </row>
    <row r="33" spans="1:4" s="60" customFormat="1" ht="15" customHeight="1" x14ac:dyDescent="0.35">
      <c r="A33" s="56" t="s">
        <v>164</v>
      </c>
      <c r="B33" s="57"/>
      <c r="C33" s="58"/>
      <c r="D33" s="71">
        <v>37480121.5</v>
      </c>
    </row>
    <row r="34" spans="1:4" s="40" customFormat="1" ht="15" customHeight="1" x14ac:dyDescent="0.35">
      <c r="A34" s="65"/>
      <c r="B34" s="66" t="s">
        <v>176</v>
      </c>
      <c r="C34" s="67" t="s">
        <v>177</v>
      </c>
      <c r="D34" s="68">
        <v>78106.149999999994</v>
      </c>
    </row>
    <row r="35" spans="1:4" s="40" customFormat="1" ht="15" customHeight="1" x14ac:dyDescent="0.35">
      <c r="A35" s="65"/>
      <c r="B35" s="66" t="s">
        <v>165</v>
      </c>
      <c r="C35" s="67" t="s">
        <v>166</v>
      </c>
      <c r="D35" s="68">
        <v>37402015.350000001</v>
      </c>
    </row>
    <row r="36" spans="1:4" s="8" customFormat="1" ht="15" customHeight="1" x14ac:dyDescent="0.4">
      <c r="A36" s="130" t="s">
        <v>21</v>
      </c>
      <c r="B36" s="131"/>
      <c r="C36" s="132"/>
      <c r="D36" s="16">
        <v>45964353.700000003</v>
      </c>
    </row>
  </sheetData>
  <mergeCells count="1">
    <mergeCell ref="A36:C36"/>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8</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130</v>
      </c>
      <c r="B9" s="57"/>
      <c r="C9" s="58"/>
      <c r="D9" s="59">
        <v>559621.80000000005</v>
      </c>
    </row>
    <row r="10" spans="1:4" s="40" customFormat="1" ht="15" customHeight="1" x14ac:dyDescent="0.35">
      <c r="A10" s="61"/>
      <c r="B10" s="62" t="s">
        <v>131</v>
      </c>
      <c r="C10" s="63" t="s">
        <v>132</v>
      </c>
      <c r="D10" s="64">
        <v>559621.80000000005</v>
      </c>
    </row>
    <row r="11" spans="1:4" s="40" customFormat="1" ht="15" customHeight="1" x14ac:dyDescent="0.35">
      <c r="A11" s="56" t="s">
        <v>135</v>
      </c>
      <c r="B11" s="66"/>
      <c r="C11" s="67"/>
      <c r="D11" s="71">
        <v>156220.81</v>
      </c>
    </row>
    <row r="12" spans="1:4" s="77" customFormat="1" ht="15" customHeight="1" x14ac:dyDescent="0.35">
      <c r="A12" s="61"/>
      <c r="B12" s="62" t="s">
        <v>136</v>
      </c>
      <c r="C12" s="63" t="s">
        <v>137</v>
      </c>
      <c r="D12" s="64">
        <v>156220.81</v>
      </c>
    </row>
    <row r="13" spans="1:4" s="60" customFormat="1" ht="15" customHeight="1" x14ac:dyDescent="0.35">
      <c r="A13" s="56" t="s">
        <v>138</v>
      </c>
      <c r="B13" s="57"/>
      <c r="C13" s="58"/>
      <c r="D13" s="71">
        <v>3514756.94</v>
      </c>
    </row>
    <row r="14" spans="1:4" s="40" customFormat="1" ht="15" customHeight="1" x14ac:dyDescent="0.35">
      <c r="A14" s="61"/>
      <c r="B14" s="62" t="s">
        <v>139</v>
      </c>
      <c r="C14" s="63" t="s">
        <v>140</v>
      </c>
      <c r="D14" s="64">
        <v>3514756.94</v>
      </c>
    </row>
    <row r="15" spans="1:4" s="77" customFormat="1" ht="15" customHeight="1" x14ac:dyDescent="0.35">
      <c r="A15" s="69" t="s">
        <v>141</v>
      </c>
      <c r="B15" s="74"/>
      <c r="C15" s="75"/>
      <c r="D15" s="70">
        <v>6556.26</v>
      </c>
    </row>
    <row r="16" spans="1:4" s="40" customFormat="1" ht="15" customHeight="1" x14ac:dyDescent="0.35">
      <c r="A16" s="65"/>
      <c r="B16" s="66" t="s">
        <v>142</v>
      </c>
      <c r="C16" s="67" t="s">
        <v>143</v>
      </c>
      <c r="D16" s="68">
        <v>3489.53</v>
      </c>
    </row>
    <row r="17" spans="1:4" s="77" customFormat="1" ht="15" customHeight="1" x14ac:dyDescent="0.35">
      <c r="A17" s="61"/>
      <c r="B17" s="62" t="s">
        <v>144</v>
      </c>
      <c r="C17" s="63" t="s">
        <v>145</v>
      </c>
      <c r="D17" s="64">
        <v>3066.73</v>
      </c>
    </row>
    <row r="18" spans="1:4" s="60" customFormat="1" ht="15" customHeight="1" x14ac:dyDescent="0.35">
      <c r="A18" s="56" t="s">
        <v>148</v>
      </c>
      <c r="B18" s="57"/>
      <c r="C18" s="58"/>
      <c r="D18" s="71">
        <v>2490743.2000000002</v>
      </c>
    </row>
    <row r="19" spans="1:4" s="77" customFormat="1" ht="15" customHeight="1" x14ac:dyDescent="0.35">
      <c r="A19" s="61"/>
      <c r="B19" s="62" t="s">
        <v>149</v>
      </c>
      <c r="C19" s="63" t="s">
        <v>150</v>
      </c>
      <c r="D19" s="64">
        <v>2490743.2000000002</v>
      </c>
    </row>
    <row r="20" spans="1:4" s="60" customFormat="1" ht="15" customHeight="1" x14ac:dyDescent="0.35">
      <c r="A20" s="56" t="s">
        <v>151</v>
      </c>
      <c r="B20" s="57"/>
      <c r="C20" s="58"/>
      <c r="D20" s="71">
        <v>10106.74</v>
      </c>
    </row>
    <row r="21" spans="1:4" s="40" customFormat="1" ht="15" customHeight="1" x14ac:dyDescent="0.35">
      <c r="A21" s="65"/>
      <c r="B21" s="66" t="s">
        <v>152</v>
      </c>
      <c r="C21" s="67" t="s">
        <v>153</v>
      </c>
      <c r="D21" s="68">
        <v>10106.74</v>
      </c>
    </row>
    <row r="22" spans="1:4" s="60" customFormat="1" ht="15" customHeight="1" x14ac:dyDescent="0.35">
      <c r="A22" s="56" t="s">
        <v>154</v>
      </c>
      <c r="B22" s="57"/>
      <c r="C22" s="58"/>
      <c r="D22" s="71">
        <v>4408606.5999999996</v>
      </c>
    </row>
    <row r="23" spans="1:4" s="40" customFormat="1" ht="15" customHeight="1" x14ac:dyDescent="0.35">
      <c r="A23" s="65"/>
      <c r="B23" s="66" t="s">
        <v>178</v>
      </c>
      <c r="C23" s="67" t="s">
        <v>179</v>
      </c>
      <c r="D23" s="68">
        <v>40526.239999999998</v>
      </c>
    </row>
    <row r="24" spans="1:4" s="40" customFormat="1" ht="15" customHeight="1" x14ac:dyDescent="0.35">
      <c r="A24" s="65"/>
      <c r="B24" s="66" t="s">
        <v>155</v>
      </c>
      <c r="C24" s="67" t="s">
        <v>156</v>
      </c>
      <c r="D24" s="68">
        <v>19094.62</v>
      </c>
    </row>
    <row r="25" spans="1:4" s="40" customFormat="1" ht="15" customHeight="1" x14ac:dyDescent="0.35">
      <c r="A25" s="65"/>
      <c r="B25" s="66" t="s">
        <v>180</v>
      </c>
      <c r="C25" s="67" t="s">
        <v>181</v>
      </c>
      <c r="D25" s="68">
        <v>281334.49</v>
      </c>
    </row>
    <row r="26" spans="1:4" s="40" customFormat="1" ht="15" customHeight="1" x14ac:dyDescent="0.35">
      <c r="A26" s="65"/>
      <c r="B26" s="66" t="s">
        <v>182</v>
      </c>
      <c r="C26" s="67" t="s">
        <v>183</v>
      </c>
      <c r="D26" s="68">
        <v>3696311.8</v>
      </c>
    </row>
    <row r="27" spans="1:4" s="40" customFormat="1" ht="15" customHeight="1" x14ac:dyDescent="0.35">
      <c r="A27" s="65"/>
      <c r="B27" s="66" t="s">
        <v>159</v>
      </c>
      <c r="C27" s="67" t="s">
        <v>160</v>
      </c>
      <c r="D27" s="68">
        <v>371339.45</v>
      </c>
    </row>
    <row r="28" spans="1:4" s="60" customFormat="1" ht="15" customHeight="1" x14ac:dyDescent="0.35">
      <c r="A28" s="56" t="s">
        <v>171</v>
      </c>
      <c r="B28" s="57"/>
      <c r="C28" s="58"/>
      <c r="D28" s="71">
        <v>1963193.27</v>
      </c>
    </row>
    <row r="29" spans="1:4" s="40" customFormat="1" ht="15" customHeight="1" x14ac:dyDescent="0.35">
      <c r="A29" s="65"/>
      <c r="B29" s="66" t="s">
        <v>172</v>
      </c>
      <c r="C29" s="67" t="s">
        <v>173</v>
      </c>
      <c r="D29" s="68">
        <v>1963193.27</v>
      </c>
    </row>
    <row r="30" spans="1:4" s="60" customFormat="1" ht="15" customHeight="1" x14ac:dyDescent="0.35">
      <c r="A30" s="56" t="s">
        <v>161</v>
      </c>
      <c r="B30" s="57"/>
      <c r="C30" s="58"/>
      <c r="D30" s="71">
        <v>968</v>
      </c>
    </row>
    <row r="31" spans="1:4" s="40" customFormat="1" ht="15" customHeight="1" x14ac:dyDescent="0.35">
      <c r="A31" s="65"/>
      <c r="B31" s="66" t="s">
        <v>162</v>
      </c>
      <c r="C31" s="67" t="s">
        <v>163</v>
      </c>
      <c r="D31" s="68">
        <v>968</v>
      </c>
    </row>
    <row r="32" spans="1:4" s="60" customFormat="1" ht="15" customHeight="1" x14ac:dyDescent="0.35">
      <c r="A32" s="56" t="s">
        <v>164</v>
      </c>
      <c r="B32" s="57"/>
      <c r="C32" s="75"/>
      <c r="D32" s="71">
        <v>6434813.6500000004</v>
      </c>
    </row>
    <row r="33" spans="1:4" s="40" customFormat="1" ht="15" customHeight="1" x14ac:dyDescent="0.35">
      <c r="A33" s="65"/>
      <c r="B33" s="66" t="s">
        <v>184</v>
      </c>
      <c r="C33" s="67" t="s">
        <v>185</v>
      </c>
      <c r="D33" s="68">
        <v>318635.81000000006</v>
      </c>
    </row>
    <row r="34" spans="1:4" s="40" customFormat="1" ht="15" customHeight="1" x14ac:dyDescent="0.35">
      <c r="A34" s="65"/>
      <c r="B34" s="66" t="s">
        <v>165</v>
      </c>
      <c r="C34" s="67" t="s">
        <v>166</v>
      </c>
      <c r="D34" s="68">
        <v>6116177.8399999999</v>
      </c>
    </row>
    <row r="35" spans="1:4" s="40" customFormat="1" ht="15" customHeight="1" x14ac:dyDescent="0.4">
      <c r="A35" s="130" t="s">
        <v>21</v>
      </c>
      <c r="B35" s="131"/>
      <c r="C35" s="132"/>
      <c r="D35" s="16">
        <v>19545587.270000003</v>
      </c>
    </row>
  </sheetData>
  <mergeCells count="1">
    <mergeCell ref="A35:C35"/>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showZeros="0" zoomScaleNormal="10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73</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130</v>
      </c>
      <c r="B9" s="57"/>
      <c r="C9" s="58"/>
      <c r="D9" s="78">
        <v>6215602.8499999987</v>
      </c>
    </row>
    <row r="10" spans="1:4" s="40" customFormat="1" ht="15" customHeight="1" x14ac:dyDescent="0.35">
      <c r="A10" s="61"/>
      <c r="B10" s="62" t="s">
        <v>186</v>
      </c>
      <c r="C10" s="63" t="s">
        <v>187</v>
      </c>
      <c r="D10" s="79">
        <v>3780267.3099999996</v>
      </c>
    </row>
    <row r="11" spans="1:4" s="40" customFormat="1" ht="15" customHeight="1" x14ac:dyDescent="0.35">
      <c r="A11" s="65"/>
      <c r="B11" s="66" t="s">
        <v>131</v>
      </c>
      <c r="C11" s="67" t="s">
        <v>132</v>
      </c>
      <c r="D11" s="80">
        <v>2189937.98</v>
      </c>
    </row>
    <row r="12" spans="1:4" s="40" customFormat="1" ht="15" customHeight="1" x14ac:dyDescent="0.35">
      <c r="A12" s="61"/>
      <c r="B12" s="62" t="s">
        <v>133</v>
      </c>
      <c r="C12" s="63" t="s">
        <v>134</v>
      </c>
      <c r="D12" s="79">
        <v>245397.56</v>
      </c>
    </row>
    <row r="13" spans="1:4" s="60" customFormat="1" ht="15" customHeight="1" x14ac:dyDescent="0.35">
      <c r="A13" s="69" t="s">
        <v>135</v>
      </c>
      <c r="B13" s="74"/>
      <c r="C13" s="75"/>
      <c r="D13" s="81">
        <v>1967792.67</v>
      </c>
    </row>
    <row r="14" spans="1:4" s="40" customFormat="1" ht="14.25" customHeight="1" x14ac:dyDescent="0.35">
      <c r="A14" s="65"/>
      <c r="B14" s="66" t="s">
        <v>136</v>
      </c>
      <c r="C14" s="67" t="s">
        <v>137</v>
      </c>
      <c r="D14" s="80">
        <v>1967792.67</v>
      </c>
    </row>
    <row r="15" spans="1:4" s="60" customFormat="1" ht="15" customHeight="1" x14ac:dyDescent="0.35">
      <c r="A15" s="69" t="s">
        <v>138</v>
      </c>
      <c r="B15" s="74"/>
      <c r="C15" s="75"/>
      <c r="D15" s="81">
        <v>11112056.810000001</v>
      </c>
    </row>
    <row r="16" spans="1:4" s="40" customFormat="1" ht="15" customHeight="1" x14ac:dyDescent="0.35">
      <c r="A16" s="65"/>
      <c r="B16" s="66" t="s">
        <v>139</v>
      </c>
      <c r="C16" s="67" t="s">
        <v>140</v>
      </c>
      <c r="D16" s="80">
        <v>8865986.9900000002</v>
      </c>
    </row>
    <row r="17" spans="1:4" s="77" customFormat="1" ht="15" customHeight="1" x14ac:dyDescent="0.35">
      <c r="A17" s="61"/>
      <c r="B17" s="62" t="s">
        <v>188</v>
      </c>
      <c r="C17" s="63" t="s">
        <v>189</v>
      </c>
      <c r="D17" s="79">
        <v>2246069.8200000003</v>
      </c>
    </row>
    <row r="18" spans="1:4" s="60" customFormat="1" ht="15" customHeight="1" x14ac:dyDescent="0.35">
      <c r="A18" s="69" t="s">
        <v>141</v>
      </c>
      <c r="B18" s="74"/>
      <c r="C18" s="75"/>
      <c r="D18" s="81">
        <v>136439.63</v>
      </c>
    </row>
    <row r="19" spans="1:4" s="40" customFormat="1" ht="15" customHeight="1" x14ac:dyDescent="0.35">
      <c r="A19" s="65"/>
      <c r="B19" s="66" t="s">
        <v>142</v>
      </c>
      <c r="C19" s="67" t="s">
        <v>143</v>
      </c>
      <c r="D19" s="80">
        <v>60479.960000000006</v>
      </c>
    </row>
    <row r="20" spans="1:4" s="77" customFormat="1" ht="15" customHeight="1" x14ac:dyDescent="0.35">
      <c r="A20" s="61"/>
      <c r="B20" s="62" t="s">
        <v>167</v>
      </c>
      <c r="C20" s="63" t="s">
        <v>168</v>
      </c>
      <c r="D20" s="79">
        <v>19369.009999999998</v>
      </c>
    </row>
    <row r="21" spans="1:4" s="40" customFormat="1" ht="15" customHeight="1" x14ac:dyDescent="0.35">
      <c r="A21" s="65"/>
      <c r="B21" s="66" t="s">
        <v>146</v>
      </c>
      <c r="C21" s="67" t="s">
        <v>147</v>
      </c>
      <c r="D21" s="80">
        <v>56590.66</v>
      </c>
    </row>
    <row r="22" spans="1:4" s="76" customFormat="1" ht="15" customHeight="1" x14ac:dyDescent="0.35">
      <c r="A22" s="69" t="s">
        <v>148</v>
      </c>
      <c r="B22" s="74"/>
      <c r="C22" s="75"/>
      <c r="D22" s="81">
        <v>1035124.33</v>
      </c>
    </row>
    <row r="23" spans="1:4" s="40" customFormat="1" ht="15" customHeight="1" x14ac:dyDescent="0.35">
      <c r="A23" s="61"/>
      <c r="B23" s="62" t="s">
        <v>149</v>
      </c>
      <c r="C23" s="63" t="s">
        <v>150</v>
      </c>
      <c r="D23" s="79">
        <v>1035124.33</v>
      </c>
    </row>
    <row r="24" spans="1:4" s="76" customFormat="1" ht="15" customHeight="1" x14ac:dyDescent="0.35">
      <c r="A24" s="56" t="s">
        <v>151</v>
      </c>
      <c r="B24" s="57"/>
      <c r="C24" s="75"/>
      <c r="D24" s="82">
        <v>20935.39</v>
      </c>
    </row>
    <row r="25" spans="1:4" s="40" customFormat="1" ht="15" customHeight="1" x14ac:dyDescent="0.35">
      <c r="A25" s="61"/>
      <c r="B25" s="62" t="s">
        <v>152</v>
      </c>
      <c r="C25" s="63" t="s">
        <v>153</v>
      </c>
      <c r="D25" s="79">
        <v>20935.39</v>
      </c>
    </row>
    <row r="26" spans="1:4" s="60" customFormat="1" ht="15" customHeight="1" x14ac:dyDescent="0.35">
      <c r="A26" s="69" t="s">
        <v>154</v>
      </c>
      <c r="B26" s="74"/>
      <c r="C26" s="75"/>
      <c r="D26" s="81">
        <v>29543433.760000002</v>
      </c>
    </row>
    <row r="27" spans="1:4" s="40" customFormat="1" ht="15" customHeight="1" x14ac:dyDescent="0.35">
      <c r="A27" s="61"/>
      <c r="B27" s="62" t="s">
        <v>178</v>
      </c>
      <c r="C27" s="63" t="s">
        <v>179</v>
      </c>
      <c r="D27" s="79">
        <v>1881303.3499999999</v>
      </c>
    </row>
    <row r="28" spans="1:4" s="40" customFormat="1" ht="15" customHeight="1" x14ac:dyDescent="0.35">
      <c r="A28" s="61"/>
      <c r="B28" s="62" t="s">
        <v>190</v>
      </c>
      <c r="C28" s="63" t="s">
        <v>191</v>
      </c>
      <c r="D28" s="79">
        <v>22193363.52</v>
      </c>
    </row>
    <row r="29" spans="1:4" s="40" customFormat="1" ht="15" customHeight="1" x14ac:dyDescent="0.35">
      <c r="A29" s="61"/>
      <c r="B29" s="62" t="s">
        <v>192</v>
      </c>
      <c r="C29" s="63" t="s">
        <v>193</v>
      </c>
      <c r="D29" s="79">
        <v>5516.22</v>
      </c>
    </row>
    <row r="30" spans="1:4" s="40" customFormat="1" ht="15" customHeight="1" x14ac:dyDescent="0.35">
      <c r="A30" s="61"/>
      <c r="B30" s="62" t="s">
        <v>194</v>
      </c>
      <c r="C30" s="63" t="s">
        <v>195</v>
      </c>
      <c r="D30" s="79">
        <v>5356691.1399999997</v>
      </c>
    </row>
    <row r="31" spans="1:4" s="40" customFormat="1" ht="15" customHeight="1" x14ac:dyDescent="0.35">
      <c r="A31" s="61"/>
      <c r="B31" s="62" t="s">
        <v>159</v>
      </c>
      <c r="C31" s="63" t="s">
        <v>160</v>
      </c>
      <c r="D31" s="79">
        <v>106559.53</v>
      </c>
    </row>
    <row r="32" spans="1:4" s="60" customFormat="1" ht="15" customHeight="1" x14ac:dyDescent="0.35">
      <c r="A32" s="69" t="s">
        <v>171</v>
      </c>
      <c r="B32" s="74"/>
      <c r="C32" s="75"/>
      <c r="D32" s="81">
        <v>7906955.2400000002</v>
      </c>
    </row>
    <row r="33" spans="1:4" s="40" customFormat="1" ht="15" customHeight="1" x14ac:dyDescent="0.35">
      <c r="A33" s="61"/>
      <c r="B33" s="62" t="s">
        <v>172</v>
      </c>
      <c r="C33" s="63" t="s">
        <v>173</v>
      </c>
      <c r="D33" s="79">
        <v>7857386.5899999999</v>
      </c>
    </row>
    <row r="34" spans="1:4" s="40" customFormat="1" ht="15" customHeight="1" x14ac:dyDescent="0.35">
      <c r="A34" s="61"/>
      <c r="B34" s="62" t="s">
        <v>196</v>
      </c>
      <c r="C34" s="63" t="s">
        <v>197</v>
      </c>
      <c r="D34" s="79">
        <v>49568.65</v>
      </c>
    </row>
    <row r="35" spans="1:4" s="60" customFormat="1" ht="15" customHeight="1" x14ac:dyDescent="0.35">
      <c r="A35" s="69" t="s">
        <v>198</v>
      </c>
      <c r="B35" s="74"/>
      <c r="C35" s="75"/>
      <c r="D35" s="81">
        <v>64047.18</v>
      </c>
    </row>
    <row r="36" spans="1:4" s="40" customFormat="1" ht="15" customHeight="1" x14ac:dyDescent="0.35">
      <c r="A36" s="61"/>
      <c r="B36" s="62" t="s">
        <v>199</v>
      </c>
      <c r="C36" s="63" t="s">
        <v>200</v>
      </c>
      <c r="D36" s="79">
        <v>64047.18</v>
      </c>
    </row>
    <row r="37" spans="1:4" s="60" customFormat="1" ht="15" customHeight="1" x14ac:dyDescent="0.35">
      <c r="A37" s="69" t="s">
        <v>201</v>
      </c>
      <c r="B37" s="74"/>
      <c r="C37" s="75"/>
      <c r="D37" s="81">
        <v>29624.83</v>
      </c>
    </row>
    <row r="38" spans="1:4" s="40" customFormat="1" ht="15" customHeight="1" x14ac:dyDescent="0.35">
      <c r="A38" s="61"/>
      <c r="B38" s="62" t="s">
        <v>202</v>
      </c>
      <c r="C38" s="63" t="s">
        <v>203</v>
      </c>
      <c r="D38" s="79">
        <v>29624.83</v>
      </c>
    </row>
    <row r="39" spans="1:4" s="60" customFormat="1" ht="15" customHeight="1" x14ac:dyDescent="0.35">
      <c r="A39" s="69" t="s">
        <v>161</v>
      </c>
      <c r="B39" s="74"/>
      <c r="C39" s="75"/>
      <c r="D39" s="81">
        <v>2557.12</v>
      </c>
    </row>
    <row r="40" spans="1:4" s="40" customFormat="1" ht="15" customHeight="1" x14ac:dyDescent="0.35">
      <c r="A40" s="61"/>
      <c r="B40" s="62" t="s">
        <v>162</v>
      </c>
      <c r="C40" s="63" t="s">
        <v>163</v>
      </c>
      <c r="D40" s="79">
        <v>2557.12</v>
      </c>
    </row>
    <row r="41" spans="1:4" s="60" customFormat="1" ht="15" customHeight="1" x14ac:dyDescent="0.35">
      <c r="A41" s="69" t="s">
        <v>164</v>
      </c>
      <c r="B41" s="74"/>
      <c r="C41" s="75"/>
      <c r="D41" s="81">
        <v>37137801.989999995</v>
      </c>
    </row>
    <row r="42" spans="1:4" s="40" customFormat="1" ht="15" customHeight="1" x14ac:dyDescent="0.35">
      <c r="A42" s="61"/>
      <c r="B42" s="62" t="s">
        <v>176</v>
      </c>
      <c r="C42" s="63" t="s">
        <v>177</v>
      </c>
      <c r="D42" s="79">
        <v>1093533.23</v>
      </c>
    </row>
    <row r="43" spans="1:4" s="40" customFormat="1" ht="15" customHeight="1" x14ac:dyDescent="0.35">
      <c r="A43" s="61"/>
      <c r="B43" s="62" t="s">
        <v>184</v>
      </c>
      <c r="C43" s="63" t="s">
        <v>185</v>
      </c>
      <c r="D43" s="79">
        <v>3634791.32</v>
      </c>
    </row>
    <row r="44" spans="1:4" s="40" customFormat="1" ht="15" customHeight="1" x14ac:dyDescent="0.35">
      <c r="A44" s="61"/>
      <c r="B44" s="62" t="s">
        <v>204</v>
      </c>
      <c r="C44" s="63" t="s">
        <v>205</v>
      </c>
      <c r="D44" s="79">
        <v>64253.22</v>
      </c>
    </row>
    <row r="45" spans="1:4" s="40" customFormat="1" ht="15" customHeight="1" x14ac:dyDescent="0.35">
      <c r="A45" s="61"/>
      <c r="B45" s="62" t="s">
        <v>165</v>
      </c>
      <c r="C45" s="63" t="s">
        <v>166</v>
      </c>
      <c r="D45" s="79">
        <v>32345224.219999999</v>
      </c>
    </row>
    <row r="46" spans="1:4" s="40" customFormat="1" ht="15" customHeight="1" x14ac:dyDescent="0.4">
      <c r="A46" s="130" t="s">
        <v>21</v>
      </c>
      <c r="B46" s="131"/>
      <c r="C46" s="132"/>
      <c r="D46" s="16">
        <v>95172371.799999982</v>
      </c>
    </row>
  </sheetData>
  <mergeCells count="1">
    <mergeCell ref="A46:C46"/>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9</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135</v>
      </c>
      <c r="B9" s="57"/>
      <c r="C9" s="58"/>
      <c r="D9" s="59">
        <v>34219.29</v>
      </c>
    </row>
    <row r="10" spans="1:4" s="40" customFormat="1" ht="15" customHeight="1" x14ac:dyDescent="0.35">
      <c r="A10" s="61"/>
      <c r="B10" s="62" t="s">
        <v>136</v>
      </c>
      <c r="C10" s="63" t="s">
        <v>137</v>
      </c>
      <c r="D10" s="64">
        <v>34219.29</v>
      </c>
    </row>
    <row r="11" spans="1:4" s="76" customFormat="1" ht="15" customHeight="1" x14ac:dyDescent="0.35">
      <c r="A11" s="56" t="s">
        <v>138</v>
      </c>
      <c r="B11" s="57"/>
      <c r="C11" s="58"/>
      <c r="D11" s="71">
        <v>1184564.83</v>
      </c>
    </row>
    <row r="12" spans="1:4" s="77" customFormat="1" ht="15" customHeight="1" x14ac:dyDescent="0.35">
      <c r="A12" s="61"/>
      <c r="B12" s="62" t="s">
        <v>139</v>
      </c>
      <c r="C12" s="63" t="s">
        <v>140</v>
      </c>
      <c r="D12" s="64">
        <v>710968.79</v>
      </c>
    </row>
    <row r="13" spans="1:4" s="77" customFormat="1" ht="15" customHeight="1" x14ac:dyDescent="0.35">
      <c r="A13" s="65"/>
      <c r="B13" s="66" t="s">
        <v>188</v>
      </c>
      <c r="C13" s="67" t="s">
        <v>189</v>
      </c>
      <c r="D13" s="68">
        <v>473596.04</v>
      </c>
    </row>
    <row r="14" spans="1:4" s="76" customFormat="1" ht="15" customHeight="1" x14ac:dyDescent="0.35">
      <c r="A14" s="69" t="s">
        <v>206</v>
      </c>
      <c r="B14" s="74"/>
      <c r="C14" s="75"/>
      <c r="D14" s="70">
        <v>244000</v>
      </c>
    </row>
    <row r="15" spans="1:4" s="77" customFormat="1" ht="15" customHeight="1" x14ac:dyDescent="0.35">
      <c r="A15" s="61"/>
      <c r="B15" s="62" t="s">
        <v>207</v>
      </c>
      <c r="C15" s="63" t="s">
        <v>208</v>
      </c>
      <c r="D15" s="64">
        <v>244000</v>
      </c>
    </row>
    <row r="16" spans="1:4" s="76" customFormat="1" ht="15" customHeight="1" x14ac:dyDescent="0.35">
      <c r="A16" s="69" t="s">
        <v>141</v>
      </c>
      <c r="B16" s="74"/>
      <c r="C16" s="75"/>
      <c r="D16" s="70">
        <v>3066.73</v>
      </c>
    </row>
    <row r="17" spans="1:4" s="77" customFormat="1" ht="15" customHeight="1" x14ac:dyDescent="0.35">
      <c r="A17" s="61"/>
      <c r="B17" s="62" t="s">
        <v>144</v>
      </c>
      <c r="C17" s="63" t="s">
        <v>145</v>
      </c>
      <c r="D17" s="64">
        <v>3066.73</v>
      </c>
    </row>
    <row r="18" spans="1:4" s="76" customFormat="1" ht="15" customHeight="1" x14ac:dyDescent="0.35">
      <c r="A18" s="69" t="s">
        <v>151</v>
      </c>
      <c r="B18" s="74"/>
      <c r="C18" s="75"/>
      <c r="D18" s="70">
        <v>2887.64</v>
      </c>
    </row>
    <row r="19" spans="1:4" s="77" customFormat="1" ht="15" customHeight="1" x14ac:dyDescent="0.35">
      <c r="A19" s="61"/>
      <c r="B19" s="62" t="s">
        <v>152</v>
      </c>
      <c r="C19" s="63" t="s">
        <v>153</v>
      </c>
      <c r="D19" s="64">
        <v>2887.64</v>
      </c>
    </row>
    <row r="20" spans="1:4" s="76" customFormat="1" ht="15" customHeight="1" x14ac:dyDescent="0.35">
      <c r="A20" s="69" t="s">
        <v>154</v>
      </c>
      <c r="B20" s="74"/>
      <c r="C20" s="75"/>
      <c r="D20" s="70">
        <v>1227209.46</v>
      </c>
    </row>
    <row r="21" spans="1:4" s="77" customFormat="1" ht="15" customHeight="1" x14ac:dyDescent="0.35">
      <c r="A21" s="61"/>
      <c r="B21" s="62" t="s">
        <v>155</v>
      </c>
      <c r="C21" s="63" t="s">
        <v>156</v>
      </c>
      <c r="D21" s="64">
        <v>1191301.1599999999</v>
      </c>
    </row>
    <row r="22" spans="1:4" s="77" customFormat="1" ht="15" customHeight="1" x14ac:dyDescent="0.35">
      <c r="A22" s="61"/>
      <c r="B22" s="62" t="s">
        <v>159</v>
      </c>
      <c r="C22" s="63" t="s">
        <v>160</v>
      </c>
      <c r="D22" s="64">
        <v>35908.300000000003</v>
      </c>
    </row>
    <row r="23" spans="1:4" s="76" customFormat="1" ht="15" customHeight="1" x14ac:dyDescent="0.35">
      <c r="A23" s="69" t="s">
        <v>164</v>
      </c>
      <c r="B23" s="74"/>
      <c r="C23" s="75"/>
      <c r="D23" s="70">
        <v>3267096.5300000003</v>
      </c>
    </row>
    <row r="24" spans="1:4" s="77" customFormat="1" ht="15" customHeight="1" x14ac:dyDescent="0.35">
      <c r="A24" s="61"/>
      <c r="B24" s="62" t="s">
        <v>184</v>
      </c>
      <c r="C24" s="63" t="s">
        <v>185</v>
      </c>
      <c r="D24" s="64">
        <v>76527.199999999997</v>
      </c>
    </row>
    <row r="25" spans="1:4" s="77" customFormat="1" ht="15" customHeight="1" x14ac:dyDescent="0.35">
      <c r="A25" s="61"/>
      <c r="B25" s="62" t="s">
        <v>204</v>
      </c>
      <c r="C25" s="63" t="s">
        <v>205</v>
      </c>
      <c r="D25" s="64">
        <v>2566.16</v>
      </c>
    </row>
    <row r="26" spans="1:4" s="77" customFormat="1" ht="15" customHeight="1" x14ac:dyDescent="0.35">
      <c r="A26" s="61"/>
      <c r="B26" s="62" t="s">
        <v>165</v>
      </c>
      <c r="C26" s="63" t="s">
        <v>166</v>
      </c>
      <c r="D26" s="64">
        <v>3188003.1700000004</v>
      </c>
    </row>
    <row r="27" spans="1:4" s="84" customFormat="1" ht="15" customHeight="1" x14ac:dyDescent="0.4">
      <c r="A27" s="130" t="s">
        <v>21</v>
      </c>
      <c r="B27" s="131"/>
      <c r="C27" s="132"/>
      <c r="D27" s="83">
        <v>5963044.4800000004</v>
      </c>
    </row>
  </sheetData>
  <mergeCells count="1">
    <mergeCell ref="A27:C27"/>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3" ht="39" customHeight="1" x14ac:dyDescent="0.35">
      <c r="A1" s="19"/>
      <c r="B1" s="1"/>
      <c r="C1" s="3" t="s">
        <v>24</v>
      </c>
    </row>
    <row r="3" spans="1:3" ht="26.25" x14ac:dyDescent="0.4">
      <c r="A3" s="20" t="s">
        <v>76</v>
      </c>
      <c r="B3" s="4"/>
      <c r="C3" s="4"/>
    </row>
    <row r="4" spans="1:3" ht="13.15" x14ac:dyDescent="0.4">
      <c r="A4" s="20" t="s">
        <v>7</v>
      </c>
      <c r="B4" s="4"/>
      <c r="C4" s="4"/>
    </row>
    <row r="5" spans="1:3" ht="13.15" x14ac:dyDescent="0.4">
      <c r="A5" s="20" t="s">
        <v>22</v>
      </c>
      <c r="B5" s="4"/>
      <c r="C5" s="4"/>
    </row>
    <row r="7" spans="1:3" x14ac:dyDescent="0.35">
      <c r="C7" s="5" t="s">
        <v>0</v>
      </c>
    </row>
    <row r="8" spans="1:3" s="8" customFormat="1" ht="36" customHeight="1" x14ac:dyDescent="0.35">
      <c r="A8" s="22" t="s">
        <v>6</v>
      </c>
      <c r="B8" s="13"/>
      <c r="C8" s="6" t="s">
        <v>3</v>
      </c>
    </row>
    <row r="9" spans="1:3" s="12" customFormat="1" ht="15" customHeight="1" x14ac:dyDescent="0.35">
      <c r="A9" s="23" t="s">
        <v>25</v>
      </c>
      <c r="B9" s="14" t="s">
        <v>26</v>
      </c>
      <c r="C9" s="33">
        <v>251015.37</v>
      </c>
    </row>
    <row r="10" spans="1:3" s="12" customFormat="1" ht="15" customHeight="1" x14ac:dyDescent="0.35">
      <c r="A10" s="23" t="s">
        <v>91</v>
      </c>
      <c r="B10" s="14" t="s">
        <v>92</v>
      </c>
      <c r="C10" s="33">
        <v>1072255.05</v>
      </c>
    </row>
    <row r="11" spans="1:3" s="12" customFormat="1" ht="15" customHeight="1" x14ac:dyDescent="0.35">
      <c r="A11" s="23" t="s">
        <v>27</v>
      </c>
      <c r="B11" s="14" t="s">
        <v>28</v>
      </c>
      <c r="C11" s="33">
        <v>1088326.47</v>
      </c>
    </row>
    <row r="12" spans="1:3" s="12" customFormat="1" ht="15" customHeight="1" x14ac:dyDescent="0.35">
      <c r="A12" s="23" t="s">
        <v>29</v>
      </c>
      <c r="B12" s="14" t="s">
        <v>30</v>
      </c>
      <c r="C12" s="33">
        <v>487064.64</v>
      </c>
    </row>
    <row r="13" spans="1:3" s="12" customFormat="1" ht="15" customHeight="1" x14ac:dyDescent="0.35">
      <c r="A13" s="23" t="s">
        <v>31</v>
      </c>
      <c r="B13" s="14" t="s">
        <v>55</v>
      </c>
      <c r="C13" s="33">
        <v>383239.25</v>
      </c>
    </row>
    <row r="14" spans="1:3" s="12" customFormat="1" ht="15" customHeight="1" x14ac:dyDescent="0.35">
      <c r="A14" s="23" t="s">
        <v>32</v>
      </c>
      <c r="B14" s="14" t="s">
        <v>33</v>
      </c>
      <c r="C14" s="33">
        <v>1380433.93</v>
      </c>
    </row>
    <row r="15" spans="1:3" s="12" customFormat="1" ht="15" customHeight="1" x14ac:dyDescent="0.35">
      <c r="A15" s="23" t="s">
        <v>34</v>
      </c>
      <c r="B15" s="14" t="s">
        <v>93</v>
      </c>
      <c r="C15" s="33">
        <v>138508803.62</v>
      </c>
    </row>
    <row r="16" spans="1:3" s="12" customFormat="1" ht="15" customHeight="1" x14ac:dyDescent="0.35">
      <c r="A16" s="23" t="s">
        <v>35</v>
      </c>
      <c r="B16" s="14" t="s">
        <v>56</v>
      </c>
      <c r="C16" s="33">
        <v>360501.39</v>
      </c>
    </row>
    <row r="17" spans="1:3" s="12" customFormat="1" ht="15" customHeight="1" x14ac:dyDescent="0.35">
      <c r="A17" s="23" t="s">
        <v>40</v>
      </c>
      <c r="B17" s="14" t="s">
        <v>62</v>
      </c>
      <c r="C17" s="33">
        <v>23141.47</v>
      </c>
    </row>
    <row r="18" spans="1:3" s="12" customFormat="1" ht="15" customHeight="1" x14ac:dyDescent="0.35">
      <c r="A18" s="23" t="s">
        <v>58</v>
      </c>
      <c r="B18" s="14" t="s">
        <v>59</v>
      </c>
      <c r="C18" s="33">
        <v>2975060.67</v>
      </c>
    </row>
    <row r="19" spans="1:3" s="12" customFormat="1" ht="15" customHeight="1" x14ac:dyDescent="0.35">
      <c r="A19" s="23" t="s">
        <v>60</v>
      </c>
      <c r="B19" s="14" t="s">
        <v>61</v>
      </c>
      <c r="C19" s="33">
        <v>820754.1</v>
      </c>
    </row>
    <row r="20" spans="1:3" s="12" customFormat="1" ht="15.75" customHeight="1" x14ac:dyDescent="0.35">
      <c r="A20" s="23" t="s">
        <v>36</v>
      </c>
      <c r="B20" s="14" t="s">
        <v>57</v>
      </c>
      <c r="C20" s="33">
        <v>10115679.279999999</v>
      </c>
    </row>
    <row r="21" spans="1:3" s="12" customFormat="1" ht="15" customHeight="1" x14ac:dyDescent="0.35">
      <c r="A21" s="23" t="s">
        <v>63</v>
      </c>
      <c r="B21" s="14" t="s">
        <v>64</v>
      </c>
      <c r="C21" s="33">
        <v>768730.26</v>
      </c>
    </row>
    <row r="22" spans="1:3" s="12" customFormat="1" ht="15" customHeight="1" x14ac:dyDescent="0.35">
      <c r="A22" s="23" t="s">
        <v>38</v>
      </c>
      <c r="B22" s="14" t="s">
        <v>69</v>
      </c>
      <c r="C22" s="33">
        <v>1762926.68</v>
      </c>
    </row>
    <row r="23" spans="1:3" ht="15" customHeight="1" x14ac:dyDescent="0.4">
      <c r="A23" s="24" t="s">
        <v>21</v>
      </c>
      <c r="B23" s="15"/>
      <c r="C23" s="16">
        <f>SUM(C9:C22)</f>
        <v>159997932.17999998</v>
      </c>
    </row>
    <row r="29" spans="1:3" x14ac:dyDescent="0.35">
      <c r="A29" s="18"/>
      <c r="B29" s="18"/>
    </row>
    <row r="30" spans="1:3" x14ac:dyDescent="0.35">
      <c r="A30" s="18"/>
      <c r="B30" s="18"/>
    </row>
    <row r="31" spans="1:3" x14ac:dyDescent="0.35">
      <c r="A31" s="18"/>
      <c r="B31" s="18"/>
    </row>
    <row r="32" spans="1:3" x14ac:dyDescent="0.35">
      <c r="A32" s="18"/>
      <c r="B32" s="18"/>
    </row>
    <row r="33" spans="1:2" x14ac:dyDescent="0.35">
      <c r="A33" s="18"/>
      <c r="B33" s="18"/>
    </row>
    <row r="34" spans="1:2" x14ac:dyDescent="0.35">
      <c r="A34" s="18"/>
      <c r="B34" s="18"/>
    </row>
    <row r="35" spans="1:2" x14ac:dyDescent="0.35">
      <c r="A35" s="18"/>
      <c r="B35" s="18"/>
    </row>
    <row r="36" spans="1:2" x14ac:dyDescent="0.35">
      <c r="A36" s="18"/>
      <c r="B36" s="18"/>
    </row>
    <row r="37" spans="1:2" x14ac:dyDescent="0.35">
      <c r="A37" s="18"/>
      <c r="B37" s="18"/>
    </row>
    <row r="38" spans="1:2" x14ac:dyDescent="0.35">
      <c r="A38" s="18"/>
      <c r="B38" s="18"/>
    </row>
    <row r="39" spans="1:2" x14ac:dyDescent="0.35">
      <c r="A39" s="18"/>
      <c r="B39" s="18"/>
    </row>
    <row r="40" spans="1:2" x14ac:dyDescent="0.35">
      <c r="A40"/>
    </row>
    <row r="41" spans="1:2" x14ac:dyDescent="0.35">
      <c r="A41"/>
    </row>
    <row r="42" spans="1:2" x14ac:dyDescent="0.35">
      <c r="A42"/>
    </row>
    <row r="43" spans="1:2" x14ac:dyDescent="0.35">
      <c r="A43"/>
    </row>
    <row r="44" spans="1:2" x14ac:dyDescent="0.35">
      <c r="A44"/>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10</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130</v>
      </c>
      <c r="B9" s="57"/>
      <c r="C9" s="58"/>
      <c r="D9" s="59">
        <v>80793.86</v>
      </c>
    </row>
    <row r="10" spans="1:4" s="40" customFormat="1" ht="15" customHeight="1" x14ac:dyDescent="0.35">
      <c r="A10" s="61"/>
      <c r="B10" s="62" t="s">
        <v>131</v>
      </c>
      <c r="C10" s="63" t="s">
        <v>132</v>
      </c>
      <c r="D10" s="64">
        <v>80793.86</v>
      </c>
    </row>
    <row r="11" spans="1:4" s="60" customFormat="1" ht="15" customHeight="1" x14ac:dyDescent="0.35">
      <c r="A11" s="56" t="s">
        <v>135</v>
      </c>
      <c r="B11" s="57"/>
      <c r="C11" s="58"/>
      <c r="D11" s="71">
        <v>4600161.5599999996</v>
      </c>
    </row>
    <row r="12" spans="1:4" s="77" customFormat="1" ht="15" customHeight="1" x14ac:dyDescent="0.35">
      <c r="A12" s="61"/>
      <c r="B12" s="62" t="s">
        <v>136</v>
      </c>
      <c r="C12" s="63" t="s">
        <v>137</v>
      </c>
      <c r="D12" s="64">
        <v>4600161.5599999996</v>
      </c>
    </row>
    <row r="13" spans="1:4" s="60" customFormat="1" ht="15" customHeight="1" x14ac:dyDescent="0.35">
      <c r="A13" s="56" t="s">
        <v>138</v>
      </c>
      <c r="B13" s="57"/>
      <c r="C13" s="58"/>
      <c r="D13" s="71">
        <v>740106.46</v>
      </c>
    </row>
    <row r="14" spans="1:4" s="77" customFormat="1" ht="15" customHeight="1" x14ac:dyDescent="0.35">
      <c r="A14" s="61"/>
      <c r="B14" s="62" t="s">
        <v>139</v>
      </c>
      <c r="C14" s="63" t="s">
        <v>140</v>
      </c>
      <c r="D14" s="64">
        <v>408181.62</v>
      </c>
    </row>
    <row r="15" spans="1:4" s="40" customFormat="1" ht="15" customHeight="1" x14ac:dyDescent="0.35">
      <c r="A15" s="61"/>
      <c r="B15" s="62" t="s">
        <v>188</v>
      </c>
      <c r="C15" s="67" t="s">
        <v>189</v>
      </c>
      <c r="D15" s="64">
        <v>331924.84000000003</v>
      </c>
    </row>
    <row r="16" spans="1:4" s="60" customFormat="1" ht="15" customHeight="1" x14ac:dyDescent="0.35">
      <c r="A16" s="69" t="s">
        <v>206</v>
      </c>
      <c r="B16" s="74"/>
      <c r="C16" s="75"/>
      <c r="D16" s="70">
        <v>9182.5499999999993</v>
      </c>
    </row>
    <row r="17" spans="1:4" s="40" customFormat="1" ht="15" customHeight="1" x14ac:dyDescent="0.35">
      <c r="A17" s="61"/>
      <c r="B17" s="62" t="s">
        <v>207</v>
      </c>
      <c r="C17" s="63" t="s">
        <v>208</v>
      </c>
      <c r="D17" s="64">
        <v>9182.5499999999993</v>
      </c>
    </row>
    <row r="18" spans="1:4" s="60" customFormat="1" ht="15" customHeight="1" x14ac:dyDescent="0.35">
      <c r="A18" s="69" t="s">
        <v>141</v>
      </c>
      <c r="B18" s="74"/>
      <c r="C18" s="75"/>
      <c r="D18" s="70">
        <v>1545.1</v>
      </c>
    </row>
    <row r="19" spans="1:4" s="40" customFormat="1" ht="15" customHeight="1" x14ac:dyDescent="0.35">
      <c r="A19" s="61"/>
      <c r="B19" s="62" t="s">
        <v>142</v>
      </c>
      <c r="C19" s="63" t="s">
        <v>143</v>
      </c>
      <c r="D19" s="64">
        <v>1545.1</v>
      </c>
    </row>
    <row r="20" spans="1:4" s="60" customFormat="1" ht="15" customHeight="1" x14ac:dyDescent="0.35">
      <c r="A20" s="69" t="s">
        <v>151</v>
      </c>
      <c r="B20" s="74"/>
      <c r="C20" s="75"/>
      <c r="D20" s="70">
        <v>2165.73</v>
      </c>
    </row>
    <row r="21" spans="1:4" s="40" customFormat="1" ht="15" customHeight="1" x14ac:dyDescent="0.35">
      <c r="A21" s="61"/>
      <c r="B21" s="62" t="s">
        <v>152</v>
      </c>
      <c r="C21" s="63" t="s">
        <v>153</v>
      </c>
      <c r="D21" s="64">
        <v>2165.73</v>
      </c>
    </row>
    <row r="22" spans="1:4" s="60" customFormat="1" ht="15" customHeight="1" x14ac:dyDescent="0.35">
      <c r="A22" s="69" t="s">
        <v>154</v>
      </c>
      <c r="B22" s="74"/>
      <c r="C22" s="75"/>
      <c r="D22" s="70">
        <v>1453673.62</v>
      </c>
    </row>
    <row r="23" spans="1:4" s="40" customFormat="1" ht="15" customHeight="1" x14ac:dyDescent="0.35">
      <c r="A23" s="61"/>
      <c r="B23" s="62" t="s">
        <v>155</v>
      </c>
      <c r="C23" s="63" t="s">
        <v>156</v>
      </c>
      <c r="D23" s="64">
        <v>1104723.82</v>
      </c>
    </row>
    <row r="24" spans="1:4" s="40" customFormat="1" ht="15" customHeight="1" x14ac:dyDescent="0.35">
      <c r="A24" s="61"/>
      <c r="B24" s="62" t="s">
        <v>157</v>
      </c>
      <c r="C24" s="63" t="s">
        <v>158</v>
      </c>
      <c r="D24" s="64">
        <v>335207.19</v>
      </c>
    </row>
    <row r="25" spans="1:4" s="40" customFormat="1" ht="15" customHeight="1" x14ac:dyDescent="0.35">
      <c r="A25" s="61"/>
      <c r="B25" s="62" t="s">
        <v>159</v>
      </c>
      <c r="C25" s="63" t="s">
        <v>160</v>
      </c>
      <c r="D25" s="64">
        <v>13742.61</v>
      </c>
    </row>
    <row r="26" spans="1:4" s="60" customFormat="1" ht="15" customHeight="1" x14ac:dyDescent="0.35">
      <c r="A26" s="69" t="s">
        <v>171</v>
      </c>
      <c r="B26" s="74"/>
      <c r="C26" s="75"/>
      <c r="D26" s="70">
        <v>93661.37</v>
      </c>
    </row>
    <row r="27" spans="1:4" s="40" customFormat="1" ht="15" customHeight="1" x14ac:dyDescent="0.35">
      <c r="A27" s="61"/>
      <c r="B27" s="62" t="s">
        <v>172</v>
      </c>
      <c r="C27" s="63" t="s">
        <v>173</v>
      </c>
      <c r="D27" s="64">
        <v>93661.37</v>
      </c>
    </row>
    <row r="28" spans="1:4" s="60" customFormat="1" ht="15" customHeight="1" x14ac:dyDescent="0.35">
      <c r="A28" s="69" t="s">
        <v>161</v>
      </c>
      <c r="B28" s="74"/>
      <c r="C28" s="75"/>
      <c r="D28" s="70">
        <v>21998.19</v>
      </c>
    </row>
    <row r="29" spans="1:4" s="40" customFormat="1" ht="15" customHeight="1" x14ac:dyDescent="0.35">
      <c r="A29" s="61"/>
      <c r="B29" s="62" t="s">
        <v>162</v>
      </c>
      <c r="C29" s="63" t="s">
        <v>163</v>
      </c>
      <c r="D29" s="64">
        <v>21998.19</v>
      </c>
    </row>
    <row r="30" spans="1:4" s="60" customFormat="1" ht="15" customHeight="1" x14ac:dyDescent="0.35">
      <c r="A30" s="69" t="s">
        <v>164</v>
      </c>
      <c r="B30" s="74"/>
      <c r="C30" s="75"/>
      <c r="D30" s="70">
        <v>2193989.86</v>
      </c>
    </row>
    <row r="31" spans="1:4" s="40" customFormat="1" ht="15" customHeight="1" x14ac:dyDescent="0.35">
      <c r="A31" s="61"/>
      <c r="B31" s="62" t="s">
        <v>209</v>
      </c>
      <c r="C31" s="63" t="s">
        <v>210</v>
      </c>
      <c r="D31" s="64">
        <v>33830.129999999997</v>
      </c>
    </row>
    <row r="32" spans="1:4" s="40" customFormat="1" ht="15" customHeight="1" x14ac:dyDescent="0.35">
      <c r="A32" s="61"/>
      <c r="B32" s="62" t="s">
        <v>184</v>
      </c>
      <c r="C32" s="63" t="s">
        <v>185</v>
      </c>
      <c r="D32" s="64">
        <v>94365.05</v>
      </c>
    </row>
    <row r="33" spans="1:4" s="40" customFormat="1" ht="15" customHeight="1" x14ac:dyDescent="0.35">
      <c r="A33" s="61"/>
      <c r="B33" s="62" t="s">
        <v>165</v>
      </c>
      <c r="C33" s="63" t="s">
        <v>166</v>
      </c>
      <c r="D33" s="64">
        <v>2065794.6799999997</v>
      </c>
    </row>
    <row r="34" spans="1:4" s="40" customFormat="1" ht="15" customHeight="1" x14ac:dyDescent="0.4">
      <c r="A34" s="130" t="s">
        <v>21</v>
      </c>
      <c r="B34" s="131"/>
      <c r="C34" s="132"/>
      <c r="D34" s="16">
        <v>9197278.3000000007</v>
      </c>
    </row>
  </sheetData>
  <mergeCells count="1">
    <mergeCell ref="A34:C34"/>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11</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130</v>
      </c>
      <c r="B9" s="57"/>
      <c r="C9" s="58"/>
      <c r="D9" s="59">
        <v>187764.42</v>
      </c>
    </row>
    <row r="10" spans="1:4" s="40" customFormat="1" ht="15" customHeight="1" x14ac:dyDescent="0.35">
      <c r="A10" s="61"/>
      <c r="B10" s="62" t="s">
        <v>131</v>
      </c>
      <c r="C10" s="63" t="s">
        <v>132</v>
      </c>
      <c r="D10" s="64">
        <v>187764.42</v>
      </c>
    </row>
    <row r="11" spans="1:4" s="76" customFormat="1" ht="15" customHeight="1" x14ac:dyDescent="0.35">
      <c r="A11" s="56" t="s">
        <v>135</v>
      </c>
      <c r="B11" s="57"/>
      <c r="C11" s="58"/>
      <c r="D11" s="71">
        <v>4755.2299999999996</v>
      </c>
    </row>
    <row r="12" spans="1:4" s="77" customFormat="1" ht="15" customHeight="1" x14ac:dyDescent="0.35">
      <c r="A12" s="65"/>
      <c r="B12" s="66" t="s">
        <v>136</v>
      </c>
      <c r="C12" s="67" t="s">
        <v>137</v>
      </c>
      <c r="D12" s="68">
        <v>4755.2299999999996</v>
      </c>
    </row>
    <row r="13" spans="1:4" s="76" customFormat="1" ht="15" customHeight="1" x14ac:dyDescent="0.35">
      <c r="A13" s="56" t="s">
        <v>138</v>
      </c>
      <c r="B13" s="57"/>
      <c r="C13" s="58"/>
      <c r="D13" s="71">
        <v>338887.62</v>
      </c>
    </row>
    <row r="14" spans="1:4" s="77" customFormat="1" ht="15" customHeight="1" x14ac:dyDescent="0.35">
      <c r="A14" s="65"/>
      <c r="B14" s="66" t="s">
        <v>139</v>
      </c>
      <c r="C14" s="67" t="s">
        <v>140</v>
      </c>
      <c r="D14" s="68">
        <v>338887.62</v>
      </c>
    </row>
    <row r="15" spans="1:4" s="76" customFormat="1" ht="15" customHeight="1" x14ac:dyDescent="0.35">
      <c r="A15" s="56" t="s">
        <v>141</v>
      </c>
      <c r="B15" s="57"/>
      <c r="C15" s="58"/>
      <c r="D15" s="71">
        <v>31256.760000000002</v>
      </c>
    </row>
    <row r="16" spans="1:4" s="77" customFormat="1" ht="15" customHeight="1" x14ac:dyDescent="0.35">
      <c r="A16" s="65"/>
      <c r="B16" s="66" t="s">
        <v>142</v>
      </c>
      <c r="C16" s="67" t="s">
        <v>143</v>
      </c>
      <c r="D16" s="68">
        <v>26616.47</v>
      </c>
    </row>
    <row r="17" spans="1:4" s="77" customFormat="1" ht="15" customHeight="1" x14ac:dyDescent="0.35">
      <c r="A17" s="65"/>
      <c r="B17" s="66" t="s">
        <v>167</v>
      </c>
      <c r="C17" s="67" t="s">
        <v>168</v>
      </c>
      <c r="D17" s="68">
        <v>4640.29</v>
      </c>
    </row>
    <row r="18" spans="1:4" s="76" customFormat="1" ht="15" customHeight="1" x14ac:dyDescent="0.35">
      <c r="A18" s="56" t="s">
        <v>151</v>
      </c>
      <c r="B18" s="57"/>
      <c r="C18" s="58"/>
      <c r="D18" s="71">
        <v>2165.73</v>
      </c>
    </row>
    <row r="19" spans="1:4" s="77" customFormat="1" ht="15" customHeight="1" x14ac:dyDescent="0.35">
      <c r="A19" s="65"/>
      <c r="B19" s="66" t="s">
        <v>152</v>
      </c>
      <c r="C19" s="67" t="s">
        <v>153</v>
      </c>
      <c r="D19" s="68">
        <v>2165.73</v>
      </c>
    </row>
    <row r="20" spans="1:4" s="76" customFormat="1" ht="15" customHeight="1" x14ac:dyDescent="0.35">
      <c r="A20" s="56" t="s">
        <v>154</v>
      </c>
      <c r="B20" s="57"/>
      <c r="C20" s="58"/>
      <c r="D20" s="71">
        <v>4155224.24</v>
      </c>
    </row>
    <row r="21" spans="1:4" s="77" customFormat="1" ht="15" customHeight="1" x14ac:dyDescent="0.35">
      <c r="A21" s="65"/>
      <c r="B21" s="66" t="s">
        <v>178</v>
      </c>
      <c r="C21" s="67" t="s">
        <v>179</v>
      </c>
      <c r="D21" s="68">
        <v>62062.83</v>
      </c>
    </row>
    <row r="22" spans="1:4" s="77" customFormat="1" ht="15" customHeight="1" x14ac:dyDescent="0.35">
      <c r="A22" s="65"/>
      <c r="B22" s="66" t="s">
        <v>157</v>
      </c>
      <c r="C22" s="67" t="s">
        <v>158</v>
      </c>
      <c r="D22" s="68">
        <v>4093161.41</v>
      </c>
    </row>
    <row r="23" spans="1:4" s="76" customFormat="1" ht="15" customHeight="1" x14ac:dyDescent="0.35">
      <c r="A23" s="56" t="s">
        <v>171</v>
      </c>
      <c r="B23" s="57"/>
      <c r="C23" s="58"/>
      <c r="D23" s="71">
        <v>441494.84</v>
      </c>
    </row>
    <row r="24" spans="1:4" s="77" customFormat="1" ht="15" customHeight="1" x14ac:dyDescent="0.35">
      <c r="A24" s="65"/>
      <c r="B24" s="66" t="s">
        <v>172</v>
      </c>
      <c r="C24" s="67" t="s">
        <v>173</v>
      </c>
      <c r="D24" s="68">
        <v>441494.84</v>
      </c>
    </row>
    <row r="25" spans="1:4" s="76" customFormat="1" ht="15" customHeight="1" x14ac:dyDescent="0.35">
      <c r="A25" s="56" t="s">
        <v>164</v>
      </c>
      <c r="B25" s="57"/>
      <c r="C25" s="58"/>
      <c r="D25" s="71">
        <v>830530.1100000001</v>
      </c>
    </row>
    <row r="26" spans="1:4" s="77" customFormat="1" ht="15" customHeight="1" x14ac:dyDescent="0.35">
      <c r="A26" s="65"/>
      <c r="B26" s="66" t="s">
        <v>165</v>
      </c>
      <c r="C26" s="67" t="s">
        <v>166</v>
      </c>
      <c r="D26" s="68">
        <v>830530.1100000001</v>
      </c>
    </row>
    <row r="27" spans="1:4" s="40" customFormat="1" ht="15" customHeight="1" x14ac:dyDescent="0.4">
      <c r="A27" s="130" t="s">
        <v>21</v>
      </c>
      <c r="B27" s="131"/>
      <c r="C27" s="132"/>
      <c r="D27" s="16">
        <v>5992078.9500000002</v>
      </c>
    </row>
    <row r="28" spans="1:4" x14ac:dyDescent="0.35">
      <c r="D28" s="85"/>
    </row>
    <row r="29" spans="1:4" x14ac:dyDescent="0.35">
      <c r="D29" s="85"/>
    </row>
  </sheetData>
  <mergeCells count="1">
    <mergeCell ref="A27:C27"/>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12</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130</v>
      </c>
      <c r="B9" s="57"/>
      <c r="C9" s="58"/>
      <c r="D9" s="59">
        <v>168486.49</v>
      </c>
    </row>
    <row r="10" spans="1:4" s="40" customFormat="1" ht="15" customHeight="1" x14ac:dyDescent="0.35">
      <c r="A10" s="61"/>
      <c r="B10" s="62" t="s">
        <v>131</v>
      </c>
      <c r="C10" s="63" t="s">
        <v>132</v>
      </c>
      <c r="D10" s="64">
        <v>161250.69</v>
      </c>
    </row>
    <row r="11" spans="1:4" s="40" customFormat="1" ht="15" customHeight="1" x14ac:dyDescent="0.35">
      <c r="A11" s="65"/>
      <c r="B11" s="66" t="s">
        <v>133</v>
      </c>
      <c r="C11" s="67" t="s">
        <v>134</v>
      </c>
      <c r="D11" s="68">
        <v>7235.8</v>
      </c>
    </row>
    <row r="12" spans="1:4" s="76" customFormat="1" ht="15" customHeight="1" x14ac:dyDescent="0.35">
      <c r="A12" s="69" t="s">
        <v>135</v>
      </c>
      <c r="B12" s="74"/>
      <c r="C12" s="75"/>
      <c r="D12" s="70">
        <v>2591277.73</v>
      </c>
    </row>
    <row r="13" spans="1:4" s="40" customFormat="1" ht="15" customHeight="1" x14ac:dyDescent="0.35">
      <c r="A13" s="65"/>
      <c r="B13" s="66" t="s">
        <v>136</v>
      </c>
      <c r="C13" s="67" t="s">
        <v>137</v>
      </c>
      <c r="D13" s="68">
        <v>2591277.73</v>
      </c>
    </row>
    <row r="14" spans="1:4" s="76" customFormat="1" ht="15" customHeight="1" x14ac:dyDescent="0.35">
      <c r="A14" s="69" t="s">
        <v>138</v>
      </c>
      <c r="B14" s="74"/>
      <c r="C14" s="75"/>
      <c r="D14" s="70">
        <v>847441.98</v>
      </c>
    </row>
    <row r="15" spans="1:4" s="40" customFormat="1" ht="15" customHeight="1" x14ac:dyDescent="0.35">
      <c r="A15" s="65"/>
      <c r="B15" s="66" t="s">
        <v>139</v>
      </c>
      <c r="C15" s="67" t="s">
        <v>140</v>
      </c>
      <c r="D15" s="68">
        <v>847441.98</v>
      </c>
    </row>
    <row r="16" spans="1:4" s="76" customFormat="1" ht="15" customHeight="1" x14ac:dyDescent="0.35">
      <c r="A16" s="69" t="s">
        <v>141</v>
      </c>
      <c r="B16" s="74"/>
      <c r="C16" s="75"/>
      <c r="D16" s="70">
        <v>5110.13</v>
      </c>
    </row>
    <row r="17" spans="1:4" s="40" customFormat="1" ht="15" customHeight="1" x14ac:dyDescent="0.35">
      <c r="A17" s="65"/>
      <c r="B17" s="66" t="s">
        <v>142</v>
      </c>
      <c r="C17" s="67" t="s">
        <v>143</v>
      </c>
      <c r="D17" s="68">
        <v>5110.13</v>
      </c>
    </row>
    <row r="18" spans="1:4" s="60" customFormat="1" ht="15" customHeight="1" x14ac:dyDescent="0.35">
      <c r="A18" s="56" t="s">
        <v>148</v>
      </c>
      <c r="B18" s="57"/>
      <c r="C18" s="58"/>
      <c r="D18" s="71">
        <v>37376.46</v>
      </c>
    </row>
    <row r="19" spans="1:4" s="40" customFormat="1" ht="15" customHeight="1" x14ac:dyDescent="0.35">
      <c r="A19" s="65"/>
      <c r="B19" s="66" t="s">
        <v>149</v>
      </c>
      <c r="C19" s="67" t="s">
        <v>150</v>
      </c>
      <c r="D19" s="68">
        <v>37376.46</v>
      </c>
    </row>
    <row r="20" spans="1:4" s="60" customFormat="1" ht="15" customHeight="1" x14ac:dyDescent="0.35">
      <c r="A20" s="56" t="s">
        <v>151</v>
      </c>
      <c r="B20" s="57"/>
      <c r="C20" s="58"/>
      <c r="D20" s="71">
        <v>2887.64</v>
      </c>
    </row>
    <row r="21" spans="1:4" s="40" customFormat="1" ht="15" customHeight="1" x14ac:dyDescent="0.35">
      <c r="A21" s="65"/>
      <c r="B21" s="66" t="s">
        <v>152</v>
      </c>
      <c r="C21" s="67" t="s">
        <v>153</v>
      </c>
      <c r="D21" s="68">
        <v>2887.64</v>
      </c>
    </row>
    <row r="22" spans="1:4" s="60" customFormat="1" ht="15" customHeight="1" x14ac:dyDescent="0.35">
      <c r="A22" s="56" t="s">
        <v>154</v>
      </c>
      <c r="B22" s="57"/>
      <c r="C22" s="58"/>
      <c r="D22" s="71">
        <v>28653768.299999997</v>
      </c>
    </row>
    <row r="23" spans="1:4" s="40" customFormat="1" ht="15" customHeight="1" x14ac:dyDescent="0.35">
      <c r="A23" s="65"/>
      <c r="B23" s="66" t="s">
        <v>194</v>
      </c>
      <c r="C23" s="67" t="s">
        <v>195</v>
      </c>
      <c r="D23" s="68">
        <v>22789158.949999999</v>
      </c>
    </row>
    <row r="24" spans="1:4" s="40" customFormat="1" ht="15" customHeight="1" x14ac:dyDescent="0.35">
      <c r="A24" s="65"/>
      <c r="B24" s="66" t="s">
        <v>211</v>
      </c>
      <c r="C24" s="67" t="s">
        <v>212</v>
      </c>
      <c r="D24" s="68">
        <v>5864609.3499999996</v>
      </c>
    </row>
    <row r="25" spans="1:4" s="60" customFormat="1" ht="15" customHeight="1" x14ac:dyDescent="0.35">
      <c r="A25" s="56" t="s">
        <v>171</v>
      </c>
      <c r="B25" s="57"/>
      <c r="C25" s="58"/>
      <c r="D25" s="71">
        <v>281079.75</v>
      </c>
    </row>
    <row r="26" spans="1:4" s="40" customFormat="1" ht="15" customHeight="1" x14ac:dyDescent="0.35">
      <c r="A26" s="65"/>
      <c r="B26" s="66" t="s">
        <v>172</v>
      </c>
      <c r="C26" s="67" t="s">
        <v>173</v>
      </c>
      <c r="D26" s="68">
        <v>281079.75</v>
      </c>
    </row>
    <row r="27" spans="1:4" s="60" customFormat="1" ht="15" customHeight="1" x14ac:dyDescent="0.35">
      <c r="A27" s="56" t="s">
        <v>164</v>
      </c>
      <c r="B27" s="57"/>
      <c r="C27" s="58"/>
      <c r="D27" s="71">
        <v>4745078.84</v>
      </c>
    </row>
    <row r="28" spans="1:4" s="40" customFormat="1" ht="15" customHeight="1" x14ac:dyDescent="0.35">
      <c r="A28" s="65"/>
      <c r="B28" s="66" t="s">
        <v>184</v>
      </c>
      <c r="C28" s="67" t="s">
        <v>185</v>
      </c>
      <c r="D28" s="68">
        <v>145357.07999999999</v>
      </c>
    </row>
    <row r="29" spans="1:4" s="40" customFormat="1" ht="15" customHeight="1" x14ac:dyDescent="0.35">
      <c r="A29" s="65"/>
      <c r="B29" s="66" t="s">
        <v>165</v>
      </c>
      <c r="C29" s="67" t="s">
        <v>166</v>
      </c>
      <c r="D29" s="68">
        <v>4599721.76</v>
      </c>
    </row>
    <row r="30" spans="1:4" ht="15" customHeight="1" x14ac:dyDescent="0.4">
      <c r="A30" s="130" t="s">
        <v>21</v>
      </c>
      <c r="B30" s="131"/>
      <c r="C30" s="132"/>
      <c r="D30" s="16">
        <v>37332507.319999993</v>
      </c>
    </row>
  </sheetData>
  <mergeCells count="1">
    <mergeCell ref="A30:C30"/>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9"/>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51</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130</v>
      </c>
      <c r="B9" s="57"/>
      <c r="C9" s="58"/>
      <c r="D9" s="59">
        <v>369382.01</v>
      </c>
    </row>
    <row r="10" spans="1:4" s="40" customFormat="1" ht="15" customHeight="1" x14ac:dyDescent="0.35">
      <c r="A10" s="61"/>
      <c r="B10" s="62" t="s">
        <v>131</v>
      </c>
      <c r="C10" s="63" t="s">
        <v>132</v>
      </c>
      <c r="D10" s="64">
        <v>361813.13</v>
      </c>
    </row>
    <row r="11" spans="1:4" s="40" customFormat="1" ht="15" customHeight="1" x14ac:dyDescent="0.35">
      <c r="A11" s="61"/>
      <c r="B11" s="62" t="s">
        <v>133</v>
      </c>
      <c r="C11" s="63" t="s">
        <v>134</v>
      </c>
      <c r="D11" s="64">
        <v>7568.88</v>
      </c>
    </row>
    <row r="12" spans="1:4" s="60" customFormat="1" ht="15" customHeight="1" x14ac:dyDescent="0.35">
      <c r="A12" s="69" t="s">
        <v>135</v>
      </c>
      <c r="B12" s="74"/>
      <c r="C12" s="75"/>
      <c r="D12" s="70">
        <v>2367351.5099999998</v>
      </c>
    </row>
    <row r="13" spans="1:4" s="77" customFormat="1" ht="15" customHeight="1" x14ac:dyDescent="0.35">
      <c r="A13" s="65"/>
      <c r="B13" s="66" t="s">
        <v>136</v>
      </c>
      <c r="C13" s="67" t="s">
        <v>137</v>
      </c>
      <c r="D13" s="68">
        <v>2367351.5099999998</v>
      </c>
    </row>
    <row r="14" spans="1:4" s="60" customFormat="1" ht="15" customHeight="1" x14ac:dyDescent="0.35">
      <c r="A14" s="69" t="s">
        <v>138</v>
      </c>
      <c r="B14" s="74"/>
      <c r="C14" s="75"/>
      <c r="D14" s="70">
        <v>3248065.2399999998</v>
      </c>
    </row>
    <row r="15" spans="1:4" s="77" customFormat="1" ht="15" customHeight="1" x14ac:dyDescent="0.35">
      <c r="A15" s="61"/>
      <c r="B15" s="66" t="s">
        <v>139</v>
      </c>
      <c r="C15" s="67" t="s">
        <v>140</v>
      </c>
      <c r="D15" s="68">
        <v>3248065.2399999998</v>
      </c>
    </row>
    <row r="16" spans="1:4" s="60" customFormat="1" ht="15" customHeight="1" x14ac:dyDescent="0.35">
      <c r="A16" s="69" t="s">
        <v>141</v>
      </c>
      <c r="B16" s="74"/>
      <c r="C16" s="75"/>
      <c r="D16" s="70">
        <v>50337.229999999996</v>
      </c>
    </row>
    <row r="17" spans="1:4" s="77" customFormat="1" ht="15" customHeight="1" x14ac:dyDescent="0.35">
      <c r="A17" s="65"/>
      <c r="B17" s="66" t="s">
        <v>142</v>
      </c>
      <c r="C17" s="67" t="s">
        <v>143</v>
      </c>
      <c r="D17" s="68">
        <v>39092.539999999994</v>
      </c>
    </row>
    <row r="18" spans="1:4" s="77" customFormat="1" ht="15" customHeight="1" x14ac:dyDescent="0.35">
      <c r="A18" s="65"/>
      <c r="B18" s="66" t="s">
        <v>144</v>
      </c>
      <c r="C18" s="67" t="s">
        <v>145</v>
      </c>
      <c r="D18" s="68">
        <v>11244.69</v>
      </c>
    </row>
    <row r="19" spans="1:4" s="76" customFormat="1" ht="15" customHeight="1" x14ac:dyDescent="0.35">
      <c r="A19" s="56" t="s">
        <v>148</v>
      </c>
      <c r="B19" s="57"/>
      <c r="C19" s="58"/>
      <c r="D19" s="71">
        <v>779374.92</v>
      </c>
    </row>
    <row r="20" spans="1:4" s="77" customFormat="1" ht="15" customHeight="1" x14ac:dyDescent="0.35">
      <c r="A20" s="65"/>
      <c r="B20" s="66" t="s">
        <v>149</v>
      </c>
      <c r="C20" s="67" t="s">
        <v>150</v>
      </c>
      <c r="D20" s="68">
        <v>779374.92</v>
      </c>
    </row>
    <row r="21" spans="1:4" s="76" customFormat="1" ht="15" customHeight="1" x14ac:dyDescent="0.35">
      <c r="A21" s="56" t="s">
        <v>151</v>
      </c>
      <c r="B21" s="57"/>
      <c r="C21" s="58"/>
      <c r="D21" s="71">
        <v>14661.990000000002</v>
      </c>
    </row>
    <row r="22" spans="1:4" s="77" customFormat="1" ht="15" customHeight="1" x14ac:dyDescent="0.35">
      <c r="A22" s="65"/>
      <c r="B22" s="66" t="s">
        <v>152</v>
      </c>
      <c r="C22" s="67" t="s">
        <v>153</v>
      </c>
      <c r="D22" s="68">
        <v>14661.990000000002</v>
      </c>
    </row>
    <row r="23" spans="1:4" s="76" customFormat="1" ht="15" customHeight="1" x14ac:dyDescent="0.35">
      <c r="A23" s="56" t="s">
        <v>154</v>
      </c>
      <c r="B23" s="57"/>
      <c r="C23" s="58"/>
      <c r="D23" s="71">
        <v>10873623.75</v>
      </c>
    </row>
    <row r="24" spans="1:4" s="77" customFormat="1" ht="15" customHeight="1" x14ac:dyDescent="0.35">
      <c r="A24" s="65"/>
      <c r="B24" s="66" t="s">
        <v>157</v>
      </c>
      <c r="C24" s="67" t="s">
        <v>158</v>
      </c>
      <c r="D24" s="68">
        <v>57912.27</v>
      </c>
    </row>
    <row r="25" spans="1:4" s="77" customFormat="1" ht="15" customHeight="1" x14ac:dyDescent="0.35">
      <c r="A25" s="65"/>
      <c r="B25" s="66" t="s">
        <v>169</v>
      </c>
      <c r="C25" s="67" t="s">
        <v>170</v>
      </c>
      <c r="D25" s="68">
        <v>6274092.5500000007</v>
      </c>
    </row>
    <row r="26" spans="1:4" s="77" customFormat="1" ht="15" customHeight="1" x14ac:dyDescent="0.35">
      <c r="A26" s="65"/>
      <c r="B26" s="66" t="s">
        <v>194</v>
      </c>
      <c r="C26" s="67" t="s">
        <v>195</v>
      </c>
      <c r="D26" s="68">
        <v>3807015.48</v>
      </c>
    </row>
    <row r="27" spans="1:4" s="77" customFormat="1" ht="15" customHeight="1" x14ac:dyDescent="0.35">
      <c r="A27" s="65"/>
      <c r="B27" s="66" t="s">
        <v>211</v>
      </c>
      <c r="C27" s="67" t="s">
        <v>212</v>
      </c>
      <c r="D27" s="68">
        <v>651025.43000000005</v>
      </c>
    </row>
    <row r="28" spans="1:4" s="77" customFormat="1" ht="15" customHeight="1" x14ac:dyDescent="0.35">
      <c r="A28" s="65"/>
      <c r="B28" s="66" t="s">
        <v>159</v>
      </c>
      <c r="C28" s="67" t="s">
        <v>160</v>
      </c>
      <c r="D28" s="68">
        <v>83578.02</v>
      </c>
    </row>
    <row r="29" spans="1:4" s="76" customFormat="1" ht="15" customHeight="1" x14ac:dyDescent="0.35">
      <c r="A29" s="56" t="s">
        <v>171</v>
      </c>
      <c r="B29" s="57"/>
      <c r="C29" s="58"/>
      <c r="D29" s="71">
        <v>754970.92</v>
      </c>
    </row>
    <row r="30" spans="1:4" s="77" customFormat="1" ht="15" customHeight="1" x14ac:dyDescent="0.35">
      <c r="A30" s="65"/>
      <c r="B30" s="66" t="s">
        <v>172</v>
      </c>
      <c r="C30" s="67" t="s">
        <v>173</v>
      </c>
      <c r="D30" s="68">
        <v>754970.92</v>
      </c>
    </row>
    <row r="31" spans="1:4" s="76" customFormat="1" ht="15" customHeight="1" x14ac:dyDescent="0.35">
      <c r="A31" s="56" t="s">
        <v>161</v>
      </c>
      <c r="B31" s="57"/>
      <c r="C31" s="58"/>
      <c r="D31" s="71">
        <v>13698.81</v>
      </c>
    </row>
    <row r="32" spans="1:4" s="77" customFormat="1" ht="15" customHeight="1" x14ac:dyDescent="0.35">
      <c r="A32" s="65"/>
      <c r="B32" s="66" t="s">
        <v>162</v>
      </c>
      <c r="C32" s="67" t="s">
        <v>163</v>
      </c>
      <c r="D32" s="68">
        <v>13698.81</v>
      </c>
    </row>
    <row r="33" spans="1:4" s="76" customFormat="1" ht="15" customHeight="1" x14ac:dyDescent="0.35">
      <c r="A33" s="56" t="s">
        <v>164</v>
      </c>
      <c r="B33" s="57"/>
      <c r="C33" s="58"/>
      <c r="D33" s="71">
        <v>24618085.369999994</v>
      </c>
    </row>
    <row r="34" spans="1:4" s="77" customFormat="1" ht="15" customHeight="1" x14ac:dyDescent="0.35">
      <c r="A34" s="65"/>
      <c r="B34" s="66" t="s">
        <v>213</v>
      </c>
      <c r="C34" s="67" t="s">
        <v>214</v>
      </c>
      <c r="D34" s="68">
        <v>61211.9</v>
      </c>
    </row>
    <row r="35" spans="1:4" s="77" customFormat="1" ht="15" customHeight="1" x14ac:dyDescent="0.35">
      <c r="A35" s="65"/>
      <c r="B35" s="66" t="s">
        <v>204</v>
      </c>
      <c r="C35" s="67" t="s">
        <v>205</v>
      </c>
      <c r="D35" s="68">
        <v>12624.71</v>
      </c>
    </row>
    <row r="36" spans="1:4" s="77" customFormat="1" ht="15" customHeight="1" x14ac:dyDescent="0.35">
      <c r="A36" s="65"/>
      <c r="B36" s="66" t="s">
        <v>165</v>
      </c>
      <c r="C36" s="67" t="s">
        <v>166</v>
      </c>
      <c r="D36" s="68">
        <v>24544248.759999994</v>
      </c>
    </row>
    <row r="37" spans="1:4" s="8" customFormat="1" ht="15" customHeight="1" x14ac:dyDescent="0.4">
      <c r="A37" s="130" t="s">
        <v>21</v>
      </c>
      <c r="B37" s="131"/>
      <c r="C37" s="132"/>
      <c r="D37" s="16">
        <v>43089551.749999993</v>
      </c>
    </row>
    <row r="38" spans="1:4" x14ac:dyDescent="0.35">
      <c r="D38" s="18"/>
    </row>
    <row r="39" spans="1:4" x14ac:dyDescent="0.35">
      <c r="D39" s="18"/>
    </row>
  </sheetData>
  <mergeCells count="1">
    <mergeCell ref="A37:C37"/>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 min="5" max="5" width="12.73046875" style="18" bestFit="1" customWidth="1"/>
  </cols>
  <sheetData>
    <row r="1" spans="1:5" ht="39" customHeight="1" x14ac:dyDescent="0.35">
      <c r="A1" s="34"/>
      <c r="B1" s="1"/>
      <c r="C1" s="1"/>
      <c r="D1" s="3" t="s">
        <v>103</v>
      </c>
    </row>
    <row r="3" spans="1:5" s="8" customFormat="1" ht="39.4" x14ac:dyDescent="0.4">
      <c r="A3" s="4" t="s">
        <v>104</v>
      </c>
      <c r="B3" s="4"/>
      <c r="C3" s="4"/>
      <c r="D3" s="4"/>
      <c r="E3" s="31"/>
    </row>
    <row r="4" spans="1:5" s="8" customFormat="1" ht="13.15" x14ac:dyDescent="0.4">
      <c r="A4" s="4" t="s">
        <v>74</v>
      </c>
      <c r="B4" s="4"/>
      <c r="C4" s="4"/>
      <c r="D4" s="4"/>
      <c r="E4" s="31"/>
    </row>
    <row r="5" spans="1:5" s="8" customFormat="1" ht="13.15" x14ac:dyDescent="0.4">
      <c r="A5" s="4" t="s">
        <v>128</v>
      </c>
      <c r="B5" s="4"/>
      <c r="C5" s="4"/>
      <c r="D5" s="4"/>
      <c r="E5" s="31"/>
    </row>
    <row r="6" spans="1:5" s="8" customFormat="1" x14ac:dyDescent="0.35">
      <c r="E6" s="31"/>
    </row>
    <row r="7" spans="1:5" s="8" customFormat="1" x14ac:dyDescent="0.35">
      <c r="D7" s="54" t="s">
        <v>0</v>
      </c>
      <c r="E7" s="31"/>
    </row>
    <row r="8" spans="1:5" s="8" customFormat="1" ht="36" customHeight="1" x14ac:dyDescent="0.35">
      <c r="A8" s="36" t="s">
        <v>129</v>
      </c>
      <c r="B8" s="13"/>
      <c r="C8" s="55"/>
      <c r="D8" s="7" t="s">
        <v>3</v>
      </c>
      <c r="E8" s="31"/>
    </row>
    <row r="9" spans="1:5" s="76" customFormat="1" ht="15" customHeight="1" x14ac:dyDescent="0.35">
      <c r="A9" s="56" t="s">
        <v>130</v>
      </c>
      <c r="B9" s="57"/>
      <c r="C9" s="58"/>
      <c r="D9" s="59">
        <v>3342167.8899999997</v>
      </c>
      <c r="E9" s="86"/>
    </row>
    <row r="10" spans="1:5" s="40" customFormat="1" ht="15" customHeight="1" x14ac:dyDescent="0.35">
      <c r="A10" s="61"/>
      <c r="B10" s="62" t="s">
        <v>131</v>
      </c>
      <c r="C10" s="63" t="s">
        <v>132</v>
      </c>
      <c r="D10" s="64">
        <v>3342167.8899999997</v>
      </c>
      <c r="E10" s="30"/>
    </row>
    <row r="11" spans="1:5" s="40" customFormat="1" ht="15" customHeight="1" x14ac:dyDescent="0.35">
      <c r="A11" s="56" t="s">
        <v>135</v>
      </c>
      <c r="B11" s="57"/>
      <c r="C11" s="58"/>
      <c r="D11" s="71">
        <v>11350.08</v>
      </c>
      <c r="E11" s="30"/>
    </row>
    <row r="12" spans="1:5" s="76" customFormat="1" ht="15" customHeight="1" x14ac:dyDescent="0.35">
      <c r="A12" s="61"/>
      <c r="B12" s="62" t="s">
        <v>136</v>
      </c>
      <c r="C12" s="63" t="s">
        <v>137</v>
      </c>
      <c r="D12" s="64">
        <v>11350.08</v>
      </c>
      <c r="E12" s="86"/>
    </row>
    <row r="13" spans="1:5" s="40" customFormat="1" ht="15" customHeight="1" x14ac:dyDescent="0.35">
      <c r="A13" s="56" t="s">
        <v>138</v>
      </c>
      <c r="B13" s="57"/>
      <c r="C13" s="58"/>
      <c r="D13" s="71">
        <v>2254121.0099999998</v>
      </c>
      <c r="E13" s="30"/>
    </row>
    <row r="14" spans="1:5" s="77" customFormat="1" ht="15" customHeight="1" x14ac:dyDescent="0.35">
      <c r="A14" s="61"/>
      <c r="B14" s="62" t="s">
        <v>139</v>
      </c>
      <c r="C14" s="63" t="s">
        <v>140</v>
      </c>
      <c r="D14" s="64">
        <v>2254121.0099999998</v>
      </c>
      <c r="E14" s="87"/>
    </row>
    <row r="15" spans="1:5" s="60" customFormat="1" ht="15" customHeight="1" x14ac:dyDescent="0.35">
      <c r="A15" s="56" t="s">
        <v>206</v>
      </c>
      <c r="B15" s="57"/>
      <c r="C15" s="58"/>
      <c r="D15" s="71">
        <v>146136.25</v>
      </c>
      <c r="E15" s="88"/>
    </row>
    <row r="16" spans="1:5" s="77" customFormat="1" ht="15" customHeight="1" x14ac:dyDescent="0.35">
      <c r="A16" s="61"/>
      <c r="B16" s="62" t="s">
        <v>207</v>
      </c>
      <c r="C16" s="63" t="s">
        <v>208</v>
      </c>
      <c r="D16" s="64">
        <v>146136.25</v>
      </c>
      <c r="E16" s="87"/>
    </row>
    <row r="17" spans="1:5" s="76" customFormat="1" ht="15" customHeight="1" x14ac:dyDescent="0.35">
      <c r="A17" s="69" t="s">
        <v>141</v>
      </c>
      <c r="B17" s="74"/>
      <c r="C17" s="75"/>
      <c r="D17" s="70">
        <v>21491.640000000003</v>
      </c>
      <c r="E17" s="86"/>
    </row>
    <row r="18" spans="1:5" s="77" customFormat="1" ht="15" customHeight="1" x14ac:dyDescent="0.35">
      <c r="A18" s="61"/>
      <c r="B18" s="62" t="s">
        <v>142</v>
      </c>
      <c r="C18" s="63" t="s">
        <v>143</v>
      </c>
      <c r="D18" s="64">
        <v>20787.830000000002</v>
      </c>
      <c r="E18" s="87"/>
    </row>
    <row r="19" spans="1:5" s="77" customFormat="1" ht="15" customHeight="1" x14ac:dyDescent="0.35">
      <c r="A19" s="61"/>
      <c r="B19" s="62" t="s">
        <v>144</v>
      </c>
      <c r="C19" s="63" t="s">
        <v>145</v>
      </c>
      <c r="D19" s="64">
        <v>703.81</v>
      </c>
      <c r="E19" s="87"/>
    </row>
    <row r="20" spans="1:5" s="76" customFormat="1" ht="15" customHeight="1" x14ac:dyDescent="0.35">
      <c r="A20" s="69" t="s">
        <v>148</v>
      </c>
      <c r="B20" s="74"/>
      <c r="C20" s="75"/>
      <c r="D20" s="70">
        <v>212255.29</v>
      </c>
      <c r="E20" s="86"/>
    </row>
    <row r="21" spans="1:5" s="77" customFormat="1" ht="15" customHeight="1" x14ac:dyDescent="0.35">
      <c r="A21" s="61"/>
      <c r="B21" s="62" t="s">
        <v>149</v>
      </c>
      <c r="C21" s="63" t="s">
        <v>150</v>
      </c>
      <c r="D21" s="64">
        <v>212255.29</v>
      </c>
      <c r="E21" s="87"/>
    </row>
    <row r="22" spans="1:5" s="76" customFormat="1" ht="15" customHeight="1" x14ac:dyDescent="0.35">
      <c r="A22" s="69" t="s">
        <v>151</v>
      </c>
      <c r="B22" s="74"/>
      <c r="C22" s="75"/>
      <c r="D22" s="70">
        <v>6497.19</v>
      </c>
      <c r="E22" s="86"/>
    </row>
    <row r="23" spans="1:5" s="77" customFormat="1" ht="15" customHeight="1" x14ac:dyDescent="0.35">
      <c r="A23" s="61"/>
      <c r="B23" s="62" t="s">
        <v>152</v>
      </c>
      <c r="C23" s="63" t="s">
        <v>153</v>
      </c>
      <c r="D23" s="64">
        <v>6497.19</v>
      </c>
      <c r="E23" s="87"/>
    </row>
    <row r="24" spans="1:5" s="76" customFormat="1" ht="15" customHeight="1" x14ac:dyDescent="0.35">
      <c r="A24" s="69" t="s">
        <v>154</v>
      </c>
      <c r="B24" s="74"/>
      <c r="C24" s="75"/>
      <c r="D24" s="70">
        <v>14675431.220000001</v>
      </c>
      <c r="E24" s="86"/>
    </row>
    <row r="25" spans="1:5" s="77" customFormat="1" ht="15" customHeight="1" x14ac:dyDescent="0.35">
      <c r="A25" s="61"/>
      <c r="B25" s="62" t="s">
        <v>157</v>
      </c>
      <c r="C25" s="63" t="s">
        <v>158</v>
      </c>
      <c r="D25" s="64">
        <v>14008423.34</v>
      </c>
      <c r="E25" s="87"/>
    </row>
    <row r="26" spans="1:5" s="77" customFormat="1" ht="15" customHeight="1" x14ac:dyDescent="0.35">
      <c r="A26" s="61"/>
      <c r="B26" s="62" t="s">
        <v>169</v>
      </c>
      <c r="C26" s="63" t="s">
        <v>170</v>
      </c>
      <c r="D26" s="64">
        <v>638733.72</v>
      </c>
      <c r="E26" s="87"/>
    </row>
    <row r="27" spans="1:5" s="77" customFormat="1" ht="15" customHeight="1" x14ac:dyDescent="0.35">
      <c r="A27" s="61"/>
      <c r="B27" s="62" t="s">
        <v>215</v>
      </c>
      <c r="C27" s="63" t="s">
        <v>216</v>
      </c>
      <c r="D27" s="64">
        <v>19087.919999999998</v>
      </c>
      <c r="E27" s="87"/>
    </row>
    <row r="28" spans="1:5" s="77" customFormat="1" ht="15" customHeight="1" x14ac:dyDescent="0.35">
      <c r="A28" s="61"/>
      <c r="B28" s="62" t="s">
        <v>159</v>
      </c>
      <c r="C28" s="63" t="s">
        <v>160</v>
      </c>
      <c r="D28" s="64">
        <v>9186.24</v>
      </c>
      <c r="E28" s="87"/>
    </row>
    <row r="29" spans="1:5" s="76" customFormat="1" ht="15" customHeight="1" x14ac:dyDescent="0.35">
      <c r="A29" s="69" t="s">
        <v>171</v>
      </c>
      <c r="B29" s="74"/>
      <c r="C29" s="75"/>
      <c r="D29" s="70">
        <v>494099.59</v>
      </c>
      <c r="E29" s="86"/>
    </row>
    <row r="30" spans="1:5" s="77" customFormat="1" ht="15" customHeight="1" x14ac:dyDescent="0.35">
      <c r="A30" s="61"/>
      <c r="B30" s="62" t="s">
        <v>172</v>
      </c>
      <c r="C30" s="63" t="s">
        <v>173</v>
      </c>
      <c r="D30" s="64">
        <v>494099.59</v>
      </c>
      <c r="E30" s="87"/>
    </row>
    <row r="31" spans="1:5" s="76" customFormat="1" ht="15" customHeight="1" x14ac:dyDescent="0.35">
      <c r="A31" s="69" t="s">
        <v>164</v>
      </c>
      <c r="B31" s="74"/>
      <c r="C31" s="75"/>
      <c r="D31" s="70">
        <v>7785463.5100000007</v>
      </c>
      <c r="E31" s="86"/>
    </row>
    <row r="32" spans="1:5" s="77" customFormat="1" ht="15" customHeight="1" x14ac:dyDescent="0.35">
      <c r="A32" s="61"/>
      <c r="B32" s="62" t="s">
        <v>204</v>
      </c>
      <c r="C32" s="63" t="s">
        <v>205</v>
      </c>
      <c r="D32" s="64">
        <v>6227.53</v>
      </c>
      <c r="E32" s="87"/>
    </row>
    <row r="33" spans="1:5" s="77" customFormat="1" ht="15" customHeight="1" x14ac:dyDescent="0.35">
      <c r="A33" s="61"/>
      <c r="B33" s="62" t="s">
        <v>165</v>
      </c>
      <c r="C33" s="63" t="s">
        <v>166</v>
      </c>
      <c r="D33" s="64">
        <v>7779235.9800000004</v>
      </c>
      <c r="E33" s="87"/>
    </row>
    <row r="34" spans="1:5" s="8" customFormat="1" ht="15" customHeight="1" x14ac:dyDescent="0.4">
      <c r="A34" s="130" t="s">
        <v>21</v>
      </c>
      <c r="B34" s="131"/>
      <c r="C34" s="132"/>
      <c r="D34" s="16">
        <v>28949013.669999998</v>
      </c>
      <c r="E34" s="31"/>
    </row>
  </sheetData>
  <mergeCells count="1">
    <mergeCell ref="A34:C34"/>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20</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130</v>
      </c>
      <c r="B9" s="57"/>
      <c r="C9" s="58"/>
      <c r="D9" s="78">
        <v>487830.14</v>
      </c>
    </row>
    <row r="10" spans="1:4" s="40" customFormat="1" ht="15" customHeight="1" x14ac:dyDescent="0.35">
      <c r="A10" s="61"/>
      <c r="B10" s="62" t="s">
        <v>131</v>
      </c>
      <c r="C10" s="63" t="s">
        <v>132</v>
      </c>
      <c r="D10" s="79">
        <v>487830.14</v>
      </c>
    </row>
    <row r="11" spans="1:4" s="60" customFormat="1" ht="15" customHeight="1" x14ac:dyDescent="0.35">
      <c r="A11" s="69" t="s">
        <v>135</v>
      </c>
      <c r="B11" s="74"/>
      <c r="C11" s="75"/>
      <c r="D11" s="81">
        <v>449954.81</v>
      </c>
    </row>
    <row r="12" spans="1:4" s="40" customFormat="1" ht="15" customHeight="1" x14ac:dyDescent="0.35">
      <c r="A12" s="65"/>
      <c r="B12" s="66" t="s">
        <v>136</v>
      </c>
      <c r="C12" s="67" t="s">
        <v>137</v>
      </c>
      <c r="D12" s="80">
        <v>449954.81</v>
      </c>
    </row>
    <row r="13" spans="1:4" s="60" customFormat="1" ht="15" customHeight="1" x14ac:dyDescent="0.35">
      <c r="A13" s="69" t="s">
        <v>138</v>
      </c>
      <c r="B13" s="74"/>
      <c r="C13" s="75"/>
      <c r="D13" s="81">
        <v>2663014.83</v>
      </c>
    </row>
    <row r="14" spans="1:4" s="60" customFormat="1" ht="15" customHeight="1" x14ac:dyDescent="0.35">
      <c r="A14" s="56"/>
      <c r="B14" s="66" t="s">
        <v>139</v>
      </c>
      <c r="C14" s="67" t="s">
        <v>140</v>
      </c>
      <c r="D14" s="80">
        <v>2663014.83</v>
      </c>
    </row>
    <row r="15" spans="1:4" s="40" customFormat="1" ht="15" customHeight="1" x14ac:dyDescent="0.35">
      <c r="A15" s="69" t="s">
        <v>206</v>
      </c>
      <c r="B15" s="74"/>
      <c r="C15" s="75"/>
      <c r="D15" s="81">
        <v>1255500.7200000002</v>
      </c>
    </row>
    <row r="16" spans="1:4" s="40" customFormat="1" ht="15" customHeight="1" x14ac:dyDescent="0.35">
      <c r="A16" s="65"/>
      <c r="B16" s="66" t="s">
        <v>207</v>
      </c>
      <c r="C16" s="67" t="s">
        <v>208</v>
      </c>
      <c r="D16" s="80">
        <v>1255500.7200000002</v>
      </c>
    </row>
    <row r="17" spans="1:4" s="60" customFormat="1" ht="15" customHeight="1" x14ac:dyDescent="0.35">
      <c r="A17" s="69" t="s">
        <v>141</v>
      </c>
      <c r="B17" s="74"/>
      <c r="C17" s="75"/>
      <c r="D17" s="81">
        <v>12846.09</v>
      </c>
    </row>
    <row r="18" spans="1:4" s="40" customFormat="1" ht="15" customHeight="1" x14ac:dyDescent="0.35">
      <c r="A18" s="65"/>
      <c r="B18" s="66" t="s">
        <v>142</v>
      </c>
      <c r="C18" s="67" t="s">
        <v>143</v>
      </c>
      <c r="D18" s="80">
        <v>9948.1400000000012</v>
      </c>
    </row>
    <row r="19" spans="1:4" s="40" customFormat="1" ht="15" customHeight="1" x14ac:dyDescent="0.35">
      <c r="A19" s="61"/>
      <c r="B19" s="62" t="s">
        <v>144</v>
      </c>
      <c r="C19" s="63" t="s">
        <v>145</v>
      </c>
      <c r="D19" s="79">
        <v>2292.9499999999998</v>
      </c>
    </row>
    <row r="20" spans="1:4" s="40" customFormat="1" ht="15" customHeight="1" x14ac:dyDescent="0.35">
      <c r="A20" s="65"/>
      <c r="B20" s="66" t="s">
        <v>167</v>
      </c>
      <c r="C20" s="67" t="s">
        <v>168</v>
      </c>
      <c r="D20" s="80">
        <v>605</v>
      </c>
    </row>
    <row r="21" spans="1:4" s="60" customFormat="1" ht="15" customHeight="1" x14ac:dyDescent="0.35">
      <c r="A21" s="69" t="s">
        <v>148</v>
      </c>
      <c r="B21" s="74"/>
      <c r="C21" s="75"/>
      <c r="D21" s="81">
        <v>2790295.41</v>
      </c>
    </row>
    <row r="22" spans="1:4" s="40" customFormat="1" ht="15" customHeight="1" x14ac:dyDescent="0.35">
      <c r="A22" s="61"/>
      <c r="B22" s="62" t="s">
        <v>149</v>
      </c>
      <c r="C22" s="63" t="s">
        <v>150</v>
      </c>
      <c r="D22" s="79">
        <v>2790295.41</v>
      </c>
    </row>
    <row r="23" spans="1:4" s="60" customFormat="1" ht="15" customHeight="1" x14ac:dyDescent="0.35">
      <c r="A23" s="69" t="s">
        <v>151</v>
      </c>
      <c r="B23" s="74"/>
      <c r="C23" s="75"/>
      <c r="D23" s="81">
        <v>10828.65</v>
      </c>
    </row>
    <row r="24" spans="1:4" s="40" customFormat="1" ht="15" customHeight="1" x14ac:dyDescent="0.35">
      <c r="A24" s="61"/>
      <c r="B24" s="62" t="s">
        <v>152</v>
      </c>
      <c r="C24" s="63" t="s">
        <v>153</v>
      </c>
      <c r="D24" s="79">
        <v>10828.65</v>
      </c>
    </row>
    <row r="25" spans="1:4" s="60" customFormat="1" ht="15" customHeight="1" x14ac:dyDescent="0.35">
      <c r="A25" s="69" t="s">
        <v>154</v>
      </c>
      <c r="B25" s="74"/>
      <c r="C25" s="75"/>
      <c r="D25" s="81">
        <v>20478697.909999996</v>
      </c>
    </row>
    <row r="26" spans="1:4" s="40" customFormat="1" ht="15" customHeight="1" x14ac:dyDescent="0.35">
      <c r="A26" s="61"/>
      <c r="B26" s="62" t="s">
        <v>178</v>
      </c>
      <c r="C26" s="63" t="s">
        <v>179</v>
      </c>
      <c r="D26" s="79">
        <v>6795534.6799999997</v>
      </c>
    </row>
    <row r="27" spans="1:4" s="40" customFormat="1" ht="15" customHeight="1" x14ac:dyDescent="0.35">
      <c r="A27" s="61"/>
      <c r="B27" s="62" t="s">
        <v>157</v>
      </c>
      <c r="C27" s="63" t="s">
        <v>158</v>
      </c>
      <c r="D27" s="79">
        <v>15100.67</v>
      </c>
    </row>
    <row r="28" spans="1:4" s="40" customFormat="1" ht="15" customHeight="1" x14ac:dyDescent="0.35">
      <c r="A28" s="61"/>
      <c r="B28" s="62" t="s">
        <v>192</v>
      </c>
      <c r="C28" s="63" t="s">
        <v>193</v>
      </c>
      <c r="D28" s="79">
        <v>2419386.7599999998</v>
      </c>
    </row>
    <row r="29" spans="1:4" s="40" customFormat="1" ht="15" customHeight="1" x14ac:dyDescent="0.35">
      <c r="A29" s="61"/>
      <c r="B29" s="62" t="s">
        <v>169</v>
      </c>
      <c r="C29" s="63" t="s">
        <v>170</v>
      </c>
      <c r="D29" s="79">
        <v>4332255.2</v>
      </c>
    </row>
    <row r="30" spans="1:4" s="40" customFormat="1" ht="15" customHeight="1" x14ac:dyDescent="0.35">
      <c r="A30" s="61"/>
      <c r="B30" s="62" t="s">
        <v>194</v>
      </c>
      <c r="C30" s="63" t="s">
        <v>195</v>
      </c>
      <c r="D30" s="79">
        <v>705015.74</v>
      </c>
    </row>
    <row r="31" spans="1:4" s="40" customFormat="1" ht="15" customHeight="1" x14ac:dyDescent="0.35">
      <c r="A31" s="61"/>
      <c r="B31" s="62" t="s">
        <v>215</v>
      </c>
      <c r="C31" s="63" t="s">
        <v>216</v>
      </c>
      <c r="D31" s="79">
        <v>6150579.9700000007</v>
      </c>
    </row>
    <row r="32" spans="1:4" s="40" customFormat="1" ht="15" customHeight="1" x14ac:dyDescent="0.35">
      <c r="A32" s="61"/>
      <c r="B32" s="62" t="s">
        <v>211</v>
      </c>
      <c r="C32" s="63" t="s">
        <v>212</v>
      </c>
      <c r="D32" s="79">
        <v>27315.65</v>
      </c>
    </row>
    <row r="33" spans="1:4" s="40" customFormat="1" ht="15" customHeight="1" x14ac:dyDescent="0.35">
      <c r="A33" s="61"/>
      <c r="B33" s="62" t="s">
        <v>159</v>
      </c>
      <c r="C33" s="63" t="s">
        <v>160</v>
      </c>
      <c r="D33" s="79">
        <v>33509.24</v>
      </c>
    </row>
    <row r="34" spans="1:4" s="60" customFormat="1" ht="15" customHeight="1" x14ac:dyDescent="0.35">
      <c r="A34" s="69" t="s">
        <v>171</v>
      </c>
      <c r="B34" s="74"/>
      <c r="C34" s="75"/>
      <c r="D34" s="81">
        <v>920676.84</v>
      </c>
    </row>
    <row r="35" spans="1:4" s="40" customFormat="1" ht="15" customHeight="1" x14ac:dyDescent="0.35">
      <c r="A35" s="61"/>
      <c r="B35" s="62" t="s">
        <v>172</v>
      </c>
      <c r="C35" s="63" t="s">
        <v>173</v>
      </c>
      <c r="D35" s="79">
        <v>920676.84</v>
      </c>
    </row>
    <row r="36" spans="1:4" s="60" customFormat="1" ht="15" customHeight="1" x14ac:dyDescent="0.35">
      <c r="A36" s="69" t="s">
        <v>164</v>
      </c>
      <c r="B36" s="74"/>
      <c r="C36" s="75"/>
      <c r="D36" s="81">
        <v>401081.23</v>
      </c>
    </row>
    <row r="37" spans="1:4" s="40" customFormat="1" ht="15" customHeight="1" x14ac:dyDescent="0.35">
      <c r="A37" s="61"/>
      <c r="B37" s="62" t="s">
        <v>209</v>
      </c>
      <c r="C37" s="63" t="s">
        <v>210</v>
      </c>
      <c r="D37" s="79">
        <v>174.24</v>
      </c>
    </row>
    <row r="38" spans="1:4" s="40" customFormat="1" ht="15" customHeight="1" x14ac:dyDescent="0.35">
      <c r="A38" s="61"/>
      <c r="B38" s="62" t="s">
        <v>204</v>
      </c>
      <c r="C38" s="63" t="s">
        <v>205</v>
      </c>
      <c r="D38" s="79">
        <v>8207.39</v>
      </c>
    </row>
    <row r="39" spans="1:4" s="40" customFormat="1" ht="15" customHeight="1" x14ac:dyDescent="0.35">
      <c r="A39" s="61"/>
      <c r="B39" s="62" t="s">
        <v>165</v>
      </c>
      <c r="C39" s="63" t="s">
        <v>166</v>
      </c>
      <c r="D39" s="79">
        <v>392699.6</v>
      </c>
    </row>
    <row r="40" spans="1:4" s="8" customFormat="1" ht="15" customHeight="1" x14ac:dyDescent="0.4">
      <c r="A40" s="130" t="s">
        <v>21</v>
      </c>
      <c r="B40" s="131"/>
      <c r="C40" s="132"/>
      <c r="D40" s="16">
        <v>29470726.629999992</v>
      </c>
    </row>
  </sheetData>
  <mergeCells count="1">
    <mergeCell ref="A40:C40"/>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6"/>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13</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6" t="s">
        <v>3</v>
      </c>
    </row>
    <row r="9" spans="1:4" s="76" customFormat="1" ht="15" customHeight="1" x14ac:dyDescent="0.35">
      <c r="A9" s="56" t="s">
        <v>130</v>
      </c>
      <c r="B9" s="57"/>
      <c r="C9" s="58"/>
      <c r="D9" s="59">
        <v>2711579.64</v>
      </c>
    </row>
    <row r="10" spans="1:4" s="40" customFormat="1" ht="15" customHeight="1" x14ac:dyDescent="0.35">
      <c r="A10" s="61"/>
      <c r="B10" s="62" t="s">
        <v>186</v>
      </c>
      <c r="C10" s="63" t="s">
        <v>187</v>
      </c>
      <c r="D10" s="64">
        <v>580066.12</v>
      </c>
    </row>
    <row r="11" spans="1:4" s="40" customFormat="1" ht="15" customHeight="1" x14ac:dyDescent="0.35">
      <c r="A11" s="61"/>
      <c r="B11" s="62" t="s">
        <v>131</v>
      </c>
      <c r="C11" s="63" t="s">
        <v>132</v>
      </c>
      <c r="D11" s="64">
        <v>2131513.52</v>
      </c>
    </row>
    <row r="12" spans="1:4" s="76" customFormat="1" ht="15" customHeight="1" x14ac:dyDescent="0.35">
      <c r="A12" s="56" t="s">
        <v>135</v>
      </c>
      <c r="B12" s="57"/>
      <c r="C12" s="58"/>
      <c r="D12" s="71">
        <v>289781.53999999998</v>
      </c>
    </row>
    <row r="13" spans="1:4" s="40" customFormat="1" ht="15" customHeight="1" x14ac:dyDescent="0.35">
      <c r="A13" s="61"/>
      <c r="B13" s="62" t="s">
        <v>136</v>
      </c>
      <c r="C13" s="63" t="s">
        <v>137</v>
      </c>
      <c r="D13" s="64">
        <v>289781.53999999998</v>
      </c>
    </row>
    <row r="14" spans="1:4" s="76" customFormat="1" ht="15" customHeight="1" x14ac:dyDescent="0.35">
      <c r="A14" s="56" t="s">
        <v>138</v>
      </c>
      <c r="B14" s="57"/>
      <c r="C14" s="58"/>
      <c r="D14" s="71">
        <v>362358.63</v>
      </c>
    </row>
    <row r="15" spans="1:4" s="40" customFormat="1" ht="15" customHeight="1" x14ac:dyDescent="0.35">
      <c r="A15" s="61"/>
      <c r="B15" s="62" t="s">
        <v>139</v>
      </c>
      <c r="C15" s="63" t="s">
        <v>140</v>
      </c>
      <c r="D15" s="64">
        <v>362358.63</v>
      </c>
    </row>
    <row r="16" spans="1:4" s="76" customFormat="1" ht="15" customHeight="1" x14ac:dyDescent="0.35">
      <c r="A16" s="56" t="s">
        <v>141</v>
      </c>
      <c r="B16" s="57"/>
      <c r="C16" s="58"/>
      <c r="D16" s="71">
        <v>30172.060000000005</v>
      </c>
    </row>
    <row r="17" spans="1:4" s="77" customFormat="1" ht="15" customHeight="1" x14ac:dyDescent="0.35">
      <c r="A17" s="65"/>
      <c r="B17" s="66" t="s">
        <v>142</v>
      </c>
      <c r="C17" s="67" t="s">
        <v>143</v>
      </c>
      <c r="D17" s="68">
        <v>8405.92</v>
      </c>
    </row>
    <row r="18" spans="1:4" s="77" customFormat="1" ht="15" customHeight="1" x14ac:dyDescent="0.35">
      <c r="A18" s="65"/>
      <c r="B18" s="66" t="s">
        <v>144</v>
      </c>
      <c r="C18" s="67" t="s">
        <v>145</v>
      </c>
      <c r="D18" s="68">
        <v>8177.9500000000007</v>
      </c>
    </row>
    <row r="19" spans="1:4" s="77" customFormat="1" ht="15" customHeight="1" x14ac:dyDescent="0.35">
      <c r="A19" s="65"/>
      <c r="B19" s="66" t="s">
        <v>167</v>
      </c>
      <c r="C19" s="67" t="s">
        <v>168</v>
      </c>
      <c r="D19" s="68">
        <v>13588.19</v>
      </c>
    </row>
    <row r="20" spans="1:4" s="76" customFormat="1" ht="15" customHeight="1" x14ac:dyDescent="0.35">
      <c r="A20" s="56" t="s">
        <v>148</v>
      </c>
      <c r="B20" s="57"/>
      <c r="C20" s="58"/>
      <c r="D20" s="71">
        <v>408.55</v>
      </c>
    </row>
    <row r="21" spans="1:4" s="77" customFormat="1" ht="15" customHeight="1" x14ac:dyDescent="0.35">
      <c r="A21" s="65"/>
      <c r="B21" s="66" t="s">
        <v>149</v>
      </c>
      <c r="C21" s="67" t="s">
        <v>150</v>
      </c>
      <c r="D21" s="68">
        <v>408.55</v>
      </c>
    </row>
    <row r="22" spans="1:4" s="76" customFormat="1" ht="15" customHeight="1" x14ac:dyDescent="0.35">
      <c r="A22" s="56" t="s">
        <v>151</v>
      </c>
      <c r="B22" s="57"/>
      <c r="C22" s="58"/>
      <c r="D22" s="71">
        <v>3830.3</v>
      </c>
    </row>
    <row r="23" spans="1:4" s="77" customFormat="1" ht="15" customHeight="1" x14ac:dyDescent="0.35">
      <c r="A23" s="65"/>
      <c r="B23" s="66" t="s">
        <v>152</v>
      </c>
      <c r="C23" s="67" t="s">
        <v>153</v>
      </c>
      <c r="D23" s="68">
        <v>3830.3</v>
      </c>
    </row>
    <row r="24" spans="1:4" s="76" customFormat="1" ht="15" customHeight="1" x14ac:dyDescent="0.35">
      <c r="A24" s="56" t="s">
        <v>154</v>
      </c>
      <c r="B24" s="57"/>
      <c r="C24" s="58"/>
      <c r="D24" s="71">
        <v>953188.04</v>
      </c>
    </row>
    <row r="25" spans="1:4" s="77" customFormat="1" ht="15" customHeight="1" x14ac:dyDescent="0.35">
      <c r="A25" s="65"/>
      <c r="B25" s="66" t="s">
        <v>178</v>
      </c>
      <c r="C25" s="67" t="s">
        <v>179</v>
      </c>
      <c r="D25" s="68">
        <v>376769.57</v>
      </c>
    </row>
    <row r="26" spans="1:4" s="77" customFormat="1" ht="15" customHeight="1" x14ac:dyDescent="0.35">
      <c r="A26" s="65"/>
      <c r="B26" s="66" t="s">
        <v>159</v>
      </c>
      <c r="C26" s="67" t="s">
        <v>160</v>
      </c>
      <c r="D26" s="68">
        <v>576418.47</v>
      </c>
    </row>
    <row r="27" spans="1:4" s="76" customFormat="1" ht="15" customHeight="1" x14ac:dyDescent="0.35">
      <c r="A27" s="56" t="s">
        <v>171</v>
      </c>
      <c r="B27" s="57"/>
      <c r="C27" s="58"/>
      <c r="D27" s="71">
        <v>421556.88</v>
      </c>
    </row>
    <row r="28" spans="1:4" s="77" customFormat="1" ht="15" customHeight="1" x14ac:dyDescent="0.35">
      <c r="A28" s="65"/>
      <c r="B28" s="66" t="s">
        <v>172</v>
      </c>
      <c r="C28" s="67" t="s">
        <v>173</v>
      </c>
      <c r="D28" s="68">
        <v>421556.88</v>
      </c>
    </row>
    <row r="29" spans="1:4" s="76" customFormat="1" ht="15" customHeight="1" x14ac:dyDescent="0.35">
      <c r="A29" s="56" t="s">
        <v>198</v>
      </c>
      <c r="B29" s="57"/>
      <c r="C29" s="58"/>
      <c r="D29" s="71">
        <v>25421.51</v>
      </c>
    </row>
    <row r="30" spans="1:4" s="77" customFormat="1" ht="15" customHeight="1" x14ac:dyDescent="0.35">
      <c r="A30" s="65"/>
      <c r="B30" s="66" t="s">
        <v>199</v>
      </c>
      <c r="C30" s="67" t="s">
        <v>200</v>
      </c>
      <c r="D30" s="68">
        <v>25421.51</v>
      </c>
    </row>
    <row r="31" spans="1:4" s="76" customFormat="1" ht="15" customHeight="1" x14ac:dyDescent="0.35">
      <c r="A31" s="56" t="s">
        <v>164</v>
      </c>
      <c r="B31" s="57"/>
      <c r="C31" s="58"/>
      <c r="D31" s="71">
        <v>2703812.8200000003</v>
      </c>
    </row>
    <row r="32" spans="1:4" s="77" customFormat="1" ht="15" customHeight="1" x14ac:dyDescent="0.35">
      <c r="A32" s="65"/>
      <c r="B32" s="66" t="s">
        <v>184</v>
      </c>
      <c r="C32" s="67" t="s">
        <v>185</v>
      </c>
      <c r="D32" s="68">
        <v>432682.02</v>
      </c>
    </row>
    <row r="33" spans="1:4" s="77" customFormat="1" ht="15" customHeight="1" x14ac:dyDescent="0.35">
      <c r="A33" s="65"/>
      <c r="B33" s="66" t="s">
        <v>204</v>
      </c>
      <c r="C33" s="63" t="s">
        <v>205</v>
      </c>
      <c r="D33" s="68">
        <v>90105.87</v>
      </c>
    </row>
    <row r="34" spans="1:4" s="77" customFormat="1" ht="15" customHeight="1" x14ac:dyDescent="0.35">
      <c r="A34" s="65"/>
      <c r="B34" s="66" t="s">
        <v>165</v>
      </c>
      <c r="C34" s="67" t="s">
        <v>166</v>
      </c>
      <c r="D34" s="68">
        <v>2181024.9300000002</v>
      </c>
    </row>
    <row r="35" spans="1:4" s="8" customFormat="1" ht="15" customHeight="1" x14ac:dyDescent="0.4">
      <c r="A35" s="130" t="s">
        <v>21</v>
      </c>
      <c r="B35" s="131"/>
      <c r="C35" s="132"/>
      <c r="D35" s="16">
        <v>7502109.9700000007</v>
      </c>
    </row>
    <row r="36" spans="1:4" x14ac:dyDescent="0.35">
      <c r="D36" s="18"/>
    </row>
  </sheetData>
  <mergeCells count="1">
    <mergeCell ref="A35:C35"/>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showZeros="0" workbookViewId="0">
      <selection activeCell="C27" sqref="C27"/>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52</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60" customFormat="1" ht="15" customHeight="1" x14ac:dyDescent="0.35">
      <c r="A9" s="69" t="s">
        <v>130</v>
      </c>
      <c r="B9" s="74"/>
      <c r="C9" s="75"/>
      <c r="D9" s="70">
        <v>155534.5</v>
      </c>
    </row>
    <row r="10" spans="1:4" s="40" customFormat="1" ht="15" customHeight="1" x14ac:dyDescent="0.35">
      <c r="A10" s="61"/>
      <c r="B10" s="62" t="s">
        <v>131</v>
      </c>
      <c r="C10" s="63" t="s">
        <v>132</v>
      </c>
      <c r="D10" s="64">
        <v>155534.5</v>
      </c>
    </row>
    <row r="11" spans="1:4" s="60" customFormat="1" ht="15" customHeight="1" x14ac:dyDescent="0.35">
      <c r="A11" s="69" t="s">
        <v>138</v>
      </c>
      <c r="B11" s="74"/>
      <c r="C11" s="75"/>
      <c r="D11" s="70">
        <v>243149.53</v>
      </c>
    </row>
    <row r="12" spans="1:4" s="40" customFormat="1" ht="15" customHeight="1" x14ac:dyDescent="0.35">
      <c r="A12" s="61"/>
      <c r="B12" s="62" t="s">
        <v>139</v>
      </c>
      <c r="C12" s="63" t="s">
        <v>140</v>
      </c>
      <c r="D12" s="64">
        <v>243149.53</v>
      </c>
    </row>
    <row r="13" spans="1:4" s="60" customFormat="1" ht="15" customHeight="1" x14ac:dyDescent="0.35">
      <c r="A13" s="69" t="s">
        <v>151</v>
      </c>
      <c r="B13" s="74"/>
      <c r="C13" s="75"/>
      <c r="D13" s="70">
        <v>2165.73</v>
      </c>
    </row>
    <row r="14" spans="1:4" s="40" customFormat="1" ht="15" customHeight="1" x14ac:dyDescent="0.35">
      <c r="A14" s="61"/>
      <c r="B14" s="62" t="s">
        <v>152</v>
      </c>
      <c r="C14" s="63" t="s">
        <v>153</v>
      </c>
      <c r="D14" s="64">
        <v>2165.73</v>
      </c>
    </row>
    <row r="15" spans="1:4" s="60" customFormat="1" ht="15" customHeight="1" x14ac:dyDescent="0.35">
      <c r="A15" s="69" t="s">
        <v>154</v>
      </c>
      <c r="B15" s="74"/>
      <c r="C15" s="75"/>
      <c r="D15" s="70">
        <v>2311605.5999999996</v>
      </c>
    </row>
    <row r="16" spans="1:4" s="40" customFormat="1" ht="15" customHeight="1" x14ac:dyDescent="0.35">
      <c r="A16" s="61"/>
      <c r="B16" s="62" t="s">
        <v>155</v>
      </c>
      <c r="C16" s="63" t="s">
        <v>156</v>
      </c>
      <c r="D16" s="64">
        <v>37968.629999999997</v>
      </c>
    </row>
    <row r="17" spans="1:4" s="40" customFormat="1" ht="15" customHeight="1" x14ac:dyDescent="0.35">
      <c r="A17" s="61"/>
      <c r="B17" s="62" t="s">
        <v>157</v>
      </c>
      <c r="C17" s="63" t="s">
        <v>158</v>
      </c>
      <c r="D17" s="64">
        <v>2259894.36</v>
      </c>
    </row>
    <row r="18" spans="1:4" s="40" customFormat="1" ht="15" customHeight="1" x14ac:dyDescent="0.35">
      <c r="A18" s="61"/>
      <c r="B18" s="62" t="s">
        <v>159</v>
      </c>
      <c r="C18" s="63" t="s">
        <v>160</v>
      </c>
      <c r="D18" s="64">
        <v>13742.61</v>
      </c>
    </row>
    <row r="19" spans="1:4" s="60" customFormat="1" ht="15" customHeight="1" x14ac:dyDescent="0.35">
      <c r="A19" s="69" t="s">
        <v>164</v>
      </c>
      <c r="B19" s="74"/>
      <c r="C19" s="75"/>
      <c r="D19" s="70">
        <v>644479.15</v>
      </c>
    </row>
    <row r="20" spans="1:4" s="40" customFormat="1" ht="15" customHeight="1" x14ac:dyDescent="0.35">
      <c r="A20" s="61"/>
      <c r="B20" s="62" t="s">
        <v>165</v>
      </c>
      <c r="C20" s="63" t="s">
        <v>166</v>
      </c>
      <c r="D20" s="64">
        <v>644479.15</v>
      </c>
    </row>
    <row r="21" spans="1:4" s="8" customFormat="1" ht="15" customHeight="1" x14ac:dyDescent="0.4">
      <c r="A21" s="130" t="s">
        <v>21</v>
      </c>
      <c r="B21" s="131"/>
      <c r="C21" s="132"/>
      <c r="D21" s="16">
        <v>3356934.51</v>
      </c>
    </row>
  </sheetData>
  <mergeCells count="1">
    <mergeCell ref="A21:C21"/>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14</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130</v>
      </c>
      <c r="B9" s="57"/>
      <c r="C9" s="58"/>
      <c r="D9" s="59">
        <v>226941.57</v>
      </c>
    </row>
    <row r="10" spans="1:4" s="40" customFormat="1" ht="15" customHeight="1" x14ac:dyDescent="0.35">
      <c r="A10" s="61"/>
      <c r="B10" s="62" t="s">
        <v>131</v>
      </c>
      <c r="C10" s="63" t="s">
        <v>132</v>
      </c>
      <c r="D10" s="64">
        <v>219099.56</v>
      </c>
    </row>
    <row r="11" spans="1:4" s="77" customFormat="1" ht="15" customHeight="1" x14ac:dyDescent="0.35">
      <c r="A11" s="65"/>
      <c r="B11" s="66" t="s">
        <v>133</v>
      </c>
      <c r="C11" s="67" t="s">
        <v>134</v>
      </c>
      <c r="D11" s="68">
        <v>7842.01</v>
      </c>
    </row>
    <row r="12" spans="1:4" s="60" customFormat="1" ht="15" customHeight="1" x14ac:dyDescent="0.35">
      <c r="A12" s="69" t="s">
        <v>138</v>
      </c>
      <c r="B12" s="74"/>
      <c r="C12" s="75"/>
      <c r="D12" s="70">
        <v>1298609.07</v>
      </c>
    </row>
    <row r="13" spans="1:4" s="77" customFormat="1" ht="15" customHeight="1" x14ac:dyDescent="0.35">
      <c r="A13" s="65"/>
      <c r="B13" s="66" t="s">
        <v>139</v>
      </c>
      <c r="C13" s="67" t="s">
        <v>140</v>
      </c>
      <c r="D13" s="68">
        <v>1298609.07</v>
      </c>
    </row>
    <row r="14" spans="1:4" s="60" customFormat="1" ht="15" customHeight="1" x14ac:dyDescent="0.35">
      <c r="A14" s="69" t="s">
        <v>148</v>
      </c>
      <c r="B14" s="74"/>
      <c r="C14" s="75"/>
      <c r="D14" s="70">
        <v>46061.47</v>
      </c>
    </row>
    <row r="15" spans="1:4" s="77" customFormat="1" ht="15" customHeight="1" x14ac:dyDescent="0.35">
      <c r="A15" s="65"/>
      <c r="B15" s="66" t="s">
        <v>149</v>
      </c>
      <c r="C15" s="67" t="s">
        <v>150</v>
      </c>
      <c r="D15" s="68">
        <v>46061.47</v>
      </c>
    </row>
    <row r="16" spans="1:4" s="60" customFormat="1" ht="15" customHeight="1" x14ac:dyDescent="0.35">
      <c r="A16" s="69" t="s">
        <v>151</v>
      </c>
      <c r="B16" s="74"/>
      <c r="C16" s="75"/>
      <c r="D16" s="70">
        <v>4331.46</v>
      </c>
    </row>
    <row r="17" spans="1:4" s="40" customFormat="1" ht="15" customHeight="1" x14ac:dyDescent="0.35">
      <c r="A17" s="61"/>
      <c r="B17" s="62" t="s">
        <v>152</v>
      </c>
      <c r="C17" s="63" t="s">
        <v>153</v>
      </c>
      <c r="D17" s="64">
        <v>4331.46</v>
      </c>
    </row>
    <row r="18" spans="1:4" s="60" customFormat="1" ht="15" customHeight="1" x14ac:dyDescent="0.35">
      <c r="A18" s="69" t="s">
        <v>154</v>
      </c>
      <c r="B18" s="74"/>
      <c r="C18" s="75"/>
      <c r="D18" s="70">
        <v>14512901.92</v>
      </c>
    </row>
    <row r="19" spans="1:4" s="40" customFormat="1" ht="15" customHeight="1" x14ac:dyDescent="0.35">
      <c r="A19" s="61"/>
      <c r="B19" s="62" t="s">
        <v>178</v>
      </c>
      <c r="C19" s="63" t="s">
        <v>179</v>
      </c>
      <c r="D19" s="64">
        <v>525132.41</v>
      </c>
    </row>
    <row r="20" spans="1:4" s="40" customFormat="1" ht="15" customHeight="1" x14ac:dyDescent="0.35">
      <c r="A20" s="61"/>
      <c r="B20" s="62" t="s">
        <v>190</v>
      </c>
      <c r="C20" s="63" t="s">
        <v>191</v>
      </c>
      <c r="D20" s="64">
        <v>1499</v>
      </c>
    </row>
    <row r="21" spans="1:4" s="40" customFormat="1" ht="15" customHeight="1" x14ac:dyDescent="0.35">
      <c r="A21" s="61"/>
      <c r="B21" s="62" t="s">
        <v>192</v>
      </c>
      <c r="C21" s="63" t="s">
        <v>193</v>
      </c>
      <c r="D21" s="64">
        <v>6980443.71</v>
      </c>
    </row>
    <row r="22" spans="1:4" s="40" customFormat="1" ht="15" customHeight="1" x14ac:dyDescent="0.35">
      <c r="A22" s="61"/>
      <c r="B22" s="62" t="s">
        <v>215</v>
      </c>
      <c r="C22" s="63" t="s">
        <v>216</v>
      </c>
      <c r="D22" s="64">
        <v>6982046.6499999994</v>
      </c>
    </row>
    <row r="23" spans="1:4" s="40" customFormat="1" ht="15" customHeight="1" x14ac:dyDescent="0.35">
      <c r="A23" s="61"/>
      <c r="B23" s="62" t="s">
        <v>159</v>
      </c>
      <c r="C23" s="63" t="s">
        <v>160</v>
      </c>
      <c r="D23" s="64">
        <v>23780.15</v>
      </c>
    </row>
    <row r="24" spans="1:4" s="60" customFormat="1" ht="15" customHeight="1" x14ac:dyDescent="0.35">
      <c r="A24" s="69" t="s">
        <v>171</v>
      </c>
      <c r="B24" s="74"/>
      <c r="C24" s="75"/>
      <c r="D24" s="70">
        <v>17908</v>
      </c>
    </row>
    <row r="25" spans="1:4" s="40" customFormat="1" ht="15" customHeight="1" x14ac:dyDescent="0.35">
      <c r="A25" s="61"/>
      <c r="B25" s="62" t="s">
        <v>172</v>
      </c>
      <c r="C25" s="63" t="s">
        <v>173</v>
      </c>
      <c r="D25" s="64">
        <v>17908</v>
      </c>
    </row>
    <row r="26" spans="1:4" s="60" customFormat="1" ht="15" customHeight="1" x14ac:dyDescent="0.35">
      <c r="A26" s="69" t="s">
        <v>198</v>
      </c>
      <c r="B26" s="74"/>
      <c r="C26" s="75"/>
      <c r="D26" s="70">
        <v>241644.61</v>
      </c>
    </row>
    <row r="27" spans="1:4" s="40" customFormat="1" ht="15" customHeight="1" x14ac:dyDescent="0.35">
      <c r="A27" s="61"/>
      <c r="B27" s="62" t="s">
        <v>199</v>
      </c>
      <c r="C27" s="63" t="s">
        <v>200</v>
      </c>
      <c r="D27" s="64">
        <v>241644.61</v>
      </c>
    </row>
    <row r="28" spans="1:4" s="60" customFormat="1" ht="15" customHeight="1" x14ac:dyDescent="0.35">
      <c r="A28" s="69" t="s">
        <v>164</v>
      </c>
      <c r="B28" s="74"/>
      <c r="C28" s="75"/>
      <c r="D28" s="70">
        <v>839783.78</v>
      </c>
    </row>
    <row r="29" spans="1:4" s="40" customFormat="1" ht="15" customHeight="1" x14ac:dyDescent="0.35">
      <c r="A29" s="61"/>
      <c r="B29" s="62" t="s">
        <v>176</v>
      </c>
      <c r="C29" s="63" t="s">
        <v>177</v>
      </c>
      <c r="D29" s="64">
        <v>707462.01</v>
      </c>
    </row>
    <row r="30" spans="1:4" s="40" customFormat="1" ht="15" customHeight="1" x14ac:dyDescent="0.35">
      <c r="A30" s="61"/>
      <c r="B30" s="62" t="s">
        <v>213</v>
      </c>
      <c r="C30" s="63" t="s">
        <v>214</v>
      </c>
      <c r="D30" s="64">
        <v>55439.87</v>
      </c>
    </row>
    <row r="31" spans="1:4" s="40" customFormat="1" ht="15" customHeight="1" x14ac:dyDescent="0.35">
      <c r="A31" s="61"/>
      <c r="B31" s="62" t="s">
        <v>165</v>
      </c>
      <c r="C31" s="63" t="s">
        <v>166</v>
      </c>
      <c r="D31" s="64">
        <v>76881.899999999994</v>
      </c>
    </row>
    <row r="32" spans="1:4" s="77" customFormat="1" ht="15" customHeight="1" x14ac:dyDescent="0.4">
      <c r="A32" s="130" t="s">
        <v>21</v>
      </c>
      <c r="B32" s="131"/>
      <c r="C32" s="132"/>
      <c r="D32" s="16">
        <v>17188181.879999999</v>
      </c>
    </row>
  </sheetData>
  <mergeCells count="1">
    <mergeCell ref="A32:C32"/>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19</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130</v>
      </c>
      <c r="B9" s="57"/>
      <c r="C9" s="58"/>
      <c r="D9" s="59">
        <v>54922.22</v>
      </c>
    </row>
    <row r="10" spans="1:4" s="40" customFormat="1" ht="15" customHeight="1" x14ac:dyDescent="0.35">
      <c r="A10" s="61"/>
      <c r="B10" s="62" t="s">
        <v>131</v>
      </c>
      <c r="C10" s="63" t="s">
        <v>132</v>
      </c>
      <c r="D10" s="64">
        <v>54008.91</v>
      </c>
    </row>
    <row r="11" spans="1:4" s="40" customFormat="1" ht="15" customHeight="1" x14ac:dyDescent="0.35">
      <c r="A11" s="65"/>
      <c r="B11" s="66" t="s">
        <v>133</v>
      </c>
      <c r="C11" s="67" t="s">
        <v>134</v>
      </c>
      <c r="D11" s="68">
        <v>913.31</v>
      </c>
    </row>
    <row r="12" spans="1:4" s="60" customFormat="1" ht="15" customHeight="1" x14ac:dyDescent="0.35">
      <c r="A12" s="69" t="s">
        <v>135</v>
      </c>
      <c r="B12" s="74"/>
      <c r="C12" s="75"/>
      <c r="D12" s="70">
        <v>198558.34</v>
      </c>
    </row>
    <row r="13" spans="1:4" s="40" customFormat="1" ht="15" customHeight="1" x14ac:dyDescent="0.35">
      <c r="A13" s="65"/>
      <c r="B13" s="66" t="s">
        <v>136</v>
      </c>
      <c r="C13" s="67" t="s">
        <v>137</v>
      </c>
      <c r="D13" s="68">
        <v>198558.34</v>
      </c>
    </row>
    <row r="14" spans="1:4" s="60" customFormat="1" ht="15" customHeight="1" x14ac:dyDescent="0.35">
      <c r="A14" s="69" t="s">
        <v>138</v>
      </c>
      <c r="B14" s="74"/>
      <c r="C14" s="75"/>
      <c r="D14" s="70">
        <v>1013164.13</v>
      </c>
    </row>
    <row r="15" spans="1:4" s="40" customFormat="1" ht="15" customHeight="1" x14ac:dyDescent="0.35">
      <c r="A15" s="61"/>
      <c r="B15" s="66" t="s">
        <v>139</v>
      </c>
      <c r="C15" s="67" t="s">
        <v>140</v>
      </c>
      <c r="D15" s="68">
        <v>1013164.13</v>
      </c>
    </row>
    <row r="16" spans="1:4" s="60" customFormat="1" ht="15" customHeight="1" x14ac:dyDescent="0.35">
      <c r="A16" s="69" t="s">
        <v>206</v>
      </c>
      <c r="B16" s="74"/>
      <c r="C16" s="75"/>
      <c r="D16" s="70">
        <v>86000</v>
      </c>
    </row>
    <row r="17" spans="1:4" s="40" customFormat="1" ht="15" customHeight="1" x14ac:dyDescent="0.35">
      <c r="A17" s="61"/>
      <c r="B17" s="62" t="s">
        <v>207</v>
      </c>
      <c r="C17" s="63" t="s">
        <v>208</v>
      </c>
      <c r="D17" s="64">
        <v>86000</v>
      </c>
    </row>
    <row r="18" spans="1:4" s="60" customFormat="1" ht="15" customHeight="1" x14ac:dyDescent="0.35">
      <c r="A18" s="69" t="s">
        <v>141</v>
      </c>
      <c r="B18" s="74"/>
      <c r="C18" s="75"/>
      <c r="D18" s="70">
        <v>56499.14</v>
      </c>
    </row>
    <row r="19" spans="1:4" s="40" customFormat="1" ht="15" customHeight="1" x14ac:dyDescent="0.35">
      <c r="A19" s="61"/>
      <c r="B19" s="62" t="s">
        <v>142</v>
      </c>
      <c r="C19" s="63" t="s">
        <v>143</v>
      </c>
      <c r="D19" s="64">
        <v>56499.14</v>
      </c>
    </row>
    <row r="20" spans="1:4" s="60" customFormat="1" ht="15" customHeight="1" x14ac:dyDescent="0.35">
      <c r="A20" s="69" t="s">
        <v>148</v>
      </c>
      <c r="B20" s="74"/>
      <c r="C20" s="75"/>
      <c r="D20" s="70">
        <v>1854390.59</v>
      </c>
    </row>
    <row r="21" spans="1:4" s="40" customFormat="1" ht="15" customHeight="1" x14ac:dyDescent="0.35">
      <c r="A21" s="61"/>
      <c r="B21" s="62" t="s">
        <v>149</v>
      </c>
      <c r="C21" s="63" t="s">
        <v>150</v>
      </c>
      <c r="D21" s="64">
        <v>1854390.59</v>
      </c>
    </row>
    <row r="22" spans="1:4" s="60" customFormat="1" ht="15" customHeight="1" x14ac:dyDescent="0.35">
      <c r="A22" s="69" t="s">
        <v>151</v>
      </c>
      <c r="B22" s="74"/>
      <c r="C22" s="75"/>
      <c r="D22" s="70">
        <v>2165.73</v>
      </c>
    </row>
    <row r="23" spans="1:4" s="40" customFormat="1" ht="15" customHeight="1" x14ac:dyDescent="0.35">
      <c r="A23" s="61"/>
      <c r="B23" s="62" t="s">
        <v>152</v>
      </c>
      <c r="C23" s="63" t="s">
        <v>153</v>
      </c>
      <c r="D23" s="64">
        <v>2165.73</v>
      </c>
    </row>
    <row r="24" spans="1:4" s="60" customFormat="1" ht="15" customHeight="1" x14ac:dyDescent="0.35">
      <c r="A24" s="69" t="s">
        <v>154</v>
      </c>
      <c r="B24" s="74"/>
      <c r="C24" s="75"/>
      <c r="D24" s="70">
        <v>13742.61</v>
      </c>
    </row>
    <row r="25" spans="1:4" s="40" customFormat="1" ht="15" customHeight="1" x14ac:dyDescent="0.35">
      <c r="A25" s="61"/>
      <c r="B25" s="62" t="s">
        <v>159</v>
      </c>
      <c r="C25" s="63" t="s">
        <v>160</v>
      </c>
      <c r="D25" s="64">
        <v>13742.61</v>
      </c>
    </row>
    <row r="26" spans="1:4" s="60" customFormat="1" ht="15" customHeight="1" x14ac:dyDescent="0.35">
      <c r="A26" s="69" t="s">
        <v>171</v>
      </c>
      <c r="B26" s="74"/>
      <c r="C26" s="75"/>
      <c r="D26" s="70">
        <v>26561.919999999998</v>
      </c>
    </row>
    <row r="27" spans="1:4" s="40" customFormat="1" ht="15" customHeight="1" x14ac:dyDescent="0.35">
      <c r="A27" s="61"/>
      <c r="B27" s="62" t="s">
        <v>172</v>
      </c>
      <c r="C27" s="63" t="s">
        <v>173</v>
      </c>
      <c r="D27" s="64">
        <v>26561.919999999998</v>
      </c>
    </row>
    <row r="28" spans="1:4" s="60" customFormat="1" ht="15" customHeight="1" x14ac:dyDescent="0.35">
      <c r="A28" s="69" t="s">
        <v>198</v>
      </c>
      <c r="B28" s="74"/>
      <c r="C28" s="75"/>
      <c r="D28" s="70">
        <v>79590.350000000006</v>
      </c>
    </row>
    <row r="29" spans="1:4" s="40" customFormat="1" ht="15" customHeight="1" x14ac:dyDescent="0.35">
      <c r="A29" s="61"/>
      <c r="B29" s="62" t="s">
        <v>199</v>
      </c>
      <c r="C29" s="63" t="s">
        <v>200</v>
      </c>
      <c r="D29" s="64">
        <v>79590.350000000006</v>
      </c>
    </row>
    <row r="30" spans="1:4" s="60" customFormat="1" ht="15" customHeight="1" x14ac:dyDescent="0.35">
      <c r="A30" s="69" t="s">
        <v>164</v>
      </c>
      <c r="B30" s="74"/>
      <c r="C30" s="75"/>
      <c r="D30" s="70">
        <v>1996929.3599999999</v>
      </c>
    </row>
    <row r="31" spans="1:4" s="40" customFormat="1" ht="15" customHeight="1" x14ac:dyDescent="0.35">
      <c r="A31" s="65"/>
      <c r="B31" s="66" t="s">
        <v>184</v>
      </c>
      <c r="C31" s="67" t="s">
        <v>185</v>
      </c>
      <c r="D31" s="68">
        <v>93254.49</v>
      </c>
    </row>
    <row r="32" spans="1:4" s="77" customFormat="1" ht="15" customHeight="1" x14ac:dyDescent="0.35">
      <c r="A32" s="61"/>
      <c r="B32" s="62" t="s">
        <v>165</v>
      </c>
      <c r="C32" s="63" t="s">
        <v>166</v>
      </c>
      <c r="D32" s="64">
        <v>1903674.8699999999</v>
      </c>
    </row>
    <row r="33" spans="1:4" s="8" customFormat="1" ht="15" customHeight="1" x14ac:dyDescent="0.4">
      <c r="A33" s="130" t="s">
        <v>21</v>
      </c>
      <c r="B33" s="131"/>
      <c r="C33" s="132"/>
      <c r="D33" s="16">
        <v>5382524.3899999997</v>
      </c>
    </row>
    <row r="34" spans="1:4" x14ac:dyDescent="0.35">
      <c r="D34" s="18"/>
    </row>
  </sheetData>
  <mergeCells count="1">
    <mergeCell ref="A33:C33"/>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 min="11" max="11" width="11.3984375" customWidth="1"/>
  </cols>
  <sheetData>
    <row r="1" spans="1:3" ht="39" customHeight="1" x14ac:dyDescent="0.35">
      <c r="A1" s="19"/>
      <c r="B1" s="1"/>
      <c r="C1" s="3" t="s">
        <v>24</v>
      </c>
    </row>
    <row r="3" spans="1:3" ht="26.25" x14ac:dyDescent="0.4">
      <c r="A3" s="20" t="s">
        <v>76</v>
      </c>
      <c r="B3" s="4"/>
      <c r="C3" s="4"/>
    </row>
    <row r="4" spans="1:3" ht="13.15" x14ac:dyDescent="0.4">
      <c r="A4" s="20" t="s">
        <v>8</v>
      </c>
      <c r="B4" s="4"/>
      <c r="C4" s="4"/>
    </row>
    <row r="5" spans="1:3" ht="13.15" x14ac:dyDescent="0.4">
      <c r="A5" s="20" t="s">
        <v>22</v>
      </c>
      <c r="B5" s="4"/>
      <c r="C5" s="4"/>
    </row>
    <row r="7" spans="1:3" x14ac:dyDescent="0.35">
      <c r="C7" s="5" t="s">
        <v>0</v>
      </c>
    </row>
    <row r="8" spans="1:3" s="8" customFormat="1" ht="36" customHeight="1" x14ac:dyDescent="0.35">
      <c r="A8" s="22" t="s">
        <v>6</v>
      </c>
      <c r="B8" s="13"/>
      <c r="C8" s="6" t="s">
        <v>3</v>
      </c>
    </row>
    <row r="9" spans="1:3" s="12" customFormat="1" ht="15" customHeight="1" x14ac:dyDescent="0.35">
      <c r="A9" s="23" t="s">
        <v>25</v>
      </c>
      <c r="B9" s="14" t="s">
        <v>26</v>
      </c>
      <c r="C9" s="33">
        <v>2650.53</v>
      </c>
    </row>
    <row r="10" spans="1:3" s="12" customFormat="1" ht="15" customHeight="1" x14ac:dyDescent="0.35">
      <c r="A10" s="23" t="s">
        <v>91</v>
      </c>
      <c r="B10" s="14" t="s">
        <v>92</v>
      </c>
      <c r="C10" s="33">
        <v>809046.93</v>
      </c>
    </row>
    <row r="11" spans="1:3" s="12" customFormat="1" ht="15" customHeight="1" x14ac:dyDescent="0.35">
      <c r="A11" s="23" t="s">
        <v>27</v>
      </c>
      <c r="B11" s="14" t="s">
        <v>28</v>
      </c>
      <c r="C11" s="33">
        <v>8333.67</v>
      </c>
    </row>
    <row r="12" spans="1:3" s="12" customFormat="1" ht="15" customHeight="1" x14ac:dyDescent="0.35">
      <c r="A12" s="23" t="s">
        <v>29</v>
      </c>
      <c r="B12" s="14" t="s">
        <v>30</v>
      </c>
      <c r="C12" s="33">
        <v>169726848.12</v>
      </c>
    </row>
    <row r="13" spans="1:3" s="12" customFormat="1" ht="15" customHeight="1" x14ac:dyDescent="0.35">
      <c r="A13" s="23" t="s">
        <v>31</v>
      </c>
      <c r="B13" s="14" t="s">
        <v>55</v>
      </c>
      <c r="C13" s="33">
        <v>215149.33</v>
      </c>
    </row>
    <row r="14" spans="1:3" s="12" customFormat="1" ht="15" customHeight="1" x14ac:dyDescent="0.35">
      <c r="A14" s="23" t="s">
        <v>32</v>
      </c>
      <c r="B14" s="14" t="s">
        <v>33</v>
      </c>
      <c r="C14" s="33">
        <v>1479859.31</v>
      </c>
    </row>
    <row r="15" spans="1:3" s="12" customFormat="1" ht="15" customHeight="1" x14ac:dyDescent="0.35">
      <c r="A15" s="23" t="s">
        <v>34</v>
      </c>
      <c r="B15" s="14" t="s">
        <v>93</v>
      </c>
      <c r="C15" s="33">
        <v>119328507.98999999</v>
      </c>
    </row>
    <row r="16" spans="1:3" s="12" customFormat="1" ht="15" customHeight="1" x14ac:dyDescent="0.35">
      <c r="A16" s="23" t="s">
        <v>35</v>
      </c>
      <c r="B16" s="14" t="s">
        <v>56</v>
      </c>
      <c r="C16" s="33">
        <v>58160.639999999999</v>
      </c>
    </row>
    <row r="17" spans="1:3" s="12" customFormat="1" ht="15" customHeight="1" x14ac:dyDescent="0.35">
      <c r="A17" s="23" t="s">
        <v>40</v>
      </c>
      <c r="B17" s="14" t="s">
        <v>62</v>
      </c>
      <c r="C17" s="33">
        <v>18829.57</v>
      </c>
    </row>
    <row r="18" spans="1:3" s="12" customFormat="1" ht="15" customHeight="1" x14ac:dyDescent="0.35">
      <c r="A18" s="23" t="s">
        <v>58</v>
      </c>
      <c r="B18" s="14" t="s">
        <v>59</v>
      </c>
      <c r="C18" s="33">
        <v>10097610.699999999</v>
      </c>
    </row>
    <row r="19" spans="1:3" s="12" customFormat="1" ht="15" customHeight="1" x14ac:dyDescent="0.35">
      <c r="A19" s="23" t="s">
        <v>60</v>
      </c>
      <c r="B19" s="14" t="s">
        <v>61</v>
      </c>
      <c r="C19" s="33">
        <v>194613.04</v>
      </c>
    </row>
    <row r="20" spans="1:3" s="12" customFormat="1" ht="15" customHeight="1" x14ac:dyDescent="0.35">
      <c r="A20" s="23" t="s">
        <v>36</v>
      </c>
      <c r="B20" s="14" t="s">
        <v>57</v>
      </c>
      <c r="C20" s="33">
        <v>2438377.5499999998</v>
      </c>
    </row>
    <row r="21" spans="1:3" s="12" customFormat="1" ht="15" customHeight="1" x14ac:dyDescent="0.35">
      <c r="A21" s="23" t="s">
        <v>63</v>
      </c>
      <c r="B21" s="14" t="s">
        <v>64</v>
      </c>
      <c r="C21" s="33">
        <v>544331</v>
      </c>
    </row>
    <row r="22" spans="1:3" s="8" customFormat="1" ht="15" customHeight="1" x14ac:dyDescent="0.4">
      <c r="A22" s="24" t="s">
        <v>21</v>
      </c>
      <c r="B22" s="15"/>
      <c r="C22" s="16">
        <f>SUM(C9:C21)</f>
        <v>304922318.38</v>
      </c>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2"/>
  <sheetViews>
    <sheetView showZeros="0" zoomScaleNormal="10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53</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217</v>
      </c>
      <c r="B9" s="57"/>
      <c r="C9" s="58"/>
      <c r="D9" s="59">
        <v>3480158.24</v>
      </c>
    </row>
    <row r="10" spans="1:4" s="76" customFormat="1" ht="15" customHeight="1" x14ac:dyDescent="0.35">
      <c r="A10" s="56"/>
      <c r="B10" s="66" t="s">
        <v>218</v>
      </c>
      <c r="C10" s="67" t="s">
        <v>219</v>
      </c>
      <c r="D10" s="68">
        <v>1134580.1200000001</v>
      </c>
    </row>
    <row r="11" spans="1:4" s="76" customFormat="1" ht="15" customHeight="1" x14ac:dyDescent="0.35">
      <c r="A11" s="56"/>
      <c r="B11" s="66" t="s">
        <v>220</v>
      </c>
      <c r="C11" s="67" t="s">
        <v>221</v>
      </c>
      <c r="D11" s="68">
        <v>2345578.12</v>
      </c>
    </row>
    <row r="12" spans="1:4" s="76" customFormat="1" ht="15" customHeight="1" x14ac:dyDescent="0.35">
      <c r="A12" s="56" t="s">
        <v>222</v>
      </c>
      <c r="B12" s="57"/>
      <c r="C12" s="58"/>
      <c r="D12" s="71">
        <v>641116.46</v>
      </c>
    </row>
    <row r="13" spans="1:4" s="76" customFormat="1" ht="15" customHeight="1" x14ac:dyDescent="0.35">
      <c r="A13" s="56"/>
      <c r="B13" s="66" t="s">
        <v>223</v>
      </c>
      <c r="C13" s="67" t="s">
        <v>224</v>
      </c>
      <c r="D13" s="68">
        <v>36286.589999999997</v>
      </c>
    </row>
    <row r="14" spans="1:4" s="76" customFormat="1" ht="15" customHeight="1" x14ac:dyDescent="0.35">
      <c r="A14" s="56"/>
      <c r="B14" s="66" t="s">
        <v>225</v>
      </c>
      <c r="C14" s="67" t="s">
        <v>226</v>
      </c>
      <c r="D14" s="68">
        <v>21534.91</v>
      </c>
    </row>
    <row r="15" spans="1:4" s="77" customFormat="1" ht="15" customHeight="1" x14ac:dyDescent="0.35">
      <c r="A15" s="65"/>
      <c r="B15" s="66" t="s">
        <v>227</v>
      </c>
      <c r="C15" s="67" t="s">
        <v>228</v>
      </c>
      <c r="D15" s="68">
        <v>583294.96</v>
      </c>
    </row>
    <row r="16" spans="1:4" s="76" customFormat="1" ht="15" customHeight="1" x14ac:dyDescent="0.35">
      <c r="A16" s="56" t="s">
        <v>130</v>
      </c>
      <c r="B16" s="57"/>
      <c r="C16" s="75"/>
      <c r="D16" s="71">
        <v>34630412.790000007</v>
      </c>
    </row>
    <row r="17" spans="1:4" s="76" customFormat="1" ht="15" customHeight="1" x14ac:dyDescent="0.35">
      <c r="A17" s="56"/>
      <c r="B17" s="66" t="s">
        <v>186</v>
      </c>
      <c r="C17" s="67" t="s">
        <v>187</v>
      </c>
      <c r="D17" s="68">
        <v>24291583.670000002</v>
      </c>
    </row>
    <row r="18" spans="1:4" s="76" customFormat="1" ht="15" customHeight="1" x14ac:dyDescent="0.35">
      <c r="A18" s="56"/>
      <c r="B18" s="66" t="s">
        <v>131</v>
      </c>
      <c r="C18" s="67" t="s">
        <v>132</v>
      </c>
      <c r="D18" s="68">
        <v>10144467.810000001</v>
      </c>
    </row>
    <row r="19" spans="1:4" s="77" customFormat="1" ht="15" customHeight="1" x14ac:dyDescent="0.35">
      <c r="A19" s="65"/>
      <c r="B19" s="66" t="s">
        <v>133</v>
      </c>
      <c r="C19" s="67" t="s">
        <v>134</v>
      </c>
      <c r="D19" s="68">
        <v>194361.31</v>
      </c>
    </row>
    <row r="20" spans="1:4" s="76" customFormat="1" ht="15" customHeight="1" x14ac:dyDescent="0.35">
      <c r="A20" s="56" t="s">
        <v>135</v>
      </c>
      <c r="B20" s="57"/>
      <c r="C20" s="58"/>
      <c r="D20" s="71">
        <v>3036421.86</v>
      </c>
    </row>
    <row r="21" spans="1:4" s="76" customFormat="1" ht="15" customHeight="1" x14ac:dyDescent="0.35">
      <c r="A21" s="56"/>
      <c r="B21" s="66" t="s">
        <v>229</v>
      </c>
      <c r="C21" s="67" t="s">
        <v>230</v>
      </c>
      <c r="D21" s="68">
        <v>301753.13</v>
      </c>
    </row>
    <row r="22" spans="1:4" s="76" customFormat="1" ht="15" customHeight="1" x14ac:dyDescent="0.35">
      <c r="A22" s="56"/>
      <c r="B22" s="66" t="s">
        <v>231</v>
      </c>
      <c r="C22" s="67" t="s">
        <v>232</v>
      </c>
      <c r="D22" s="68">
        <v>209260.35</v>
      </c>
    </row>
    <row r="23" spans="1:4" s="76" customFormat="1" ht="15" customHeight="1" x14ac:dyDescent="0.35">
      <c r="A23" s="56"/>
      <c r="B23" s="66" t="s">
        <v>233</v>
      </c>
      <c r="C23" s="67" t="s">
        <v>234</v>
      </c>
      <c r="D23" s="68">
        <v>1250208.28</v>
      </c>
    </row>
    <row r="24" spans="1:4" s="76" customFormat="1" ht="15" customHeight="1" x14ac:dyDescent="0.35">
      <c r="A24" s="56"/>
      <c r="B24" s="66" t="s">
        <v>235</v>
      </c>
      <c r="C24" s="67" t="s">
        <v>236</v>
      </c>
      <c r="D24" s="68">
        <v>120523.81</v>
      </c>
    </row>
    <row r="25" spans="1:4" s="77" customFormat="1" ht="15" customHeight="1" x14ac:dyDescent="0.35">
      <c r="A25" s="65"/>
      <c r="B25" s="66" t="s">
        <v>136</v>
      </c>
      <c r="C25" s="67" t="s">
        <v>137</v>
      </c>
      <c r="D25" s="68">
        <v>1154676.2899999998</v>
      </c>
    </row>
    <row r="26" spans="1:4" s="76" customFormat="1" ht="15" customHeight="1" x14ac:dyDescent="0.35">
      <c r="A26" s="56" t="s">
        <v>138</v>
      </c>
      <c r="B26" s="57"/>
      <c r="C26" s="58"/>
      <c r="D26" s="71">
        <v>22801310.84</v>
      </c>
    </row>
    <row r="27" spans="1:4" s="77" customFormat="1" ht="15" customHeight="1" x14ac:dyDescent="0.35">
      <c r="A27" s="65"/>
      <c r="B27" s="66" t="s">
        <v>139</v>
      </c>
      <c r="C27" s="67" t="s">
        <v>140</v>
      </c>
      <c r="D27" s="68">
        <v>22644942.16</v>
      </c>
    </row>
    <row r="28" spans="1:4" s="76" customFormat="1" ht="15" customHeight="1" x14ac:dyDescent="0.35">
      <c r="A28" s="56"/>
      <c r="B28" s="66" t="s">
        <v>188</v>
      </c>
      <c r="C28" s="67" t="s">
        <v>189</v>
      </c>
      <c r="D28" s="68">
        <v>156368.68</v>
      </c>
    </row>
    <row r="29" spans="1:4" s="76" customFormat="1" ht="15" customHeight="1" x14ac:dyDescent="0.35">
      <c r="A29" s="56" t="s">
        <v>206</v>
      </c>
      <c r="B29" s="57"/>
      <c r="C29" s="58"/>
      <c r="D29" s="71">
        <v>13628879.739999998</v>
      </c>
    </row>
    <row r="30" spans="1:4" s="76" customFormat="1" ht="15" customHeight="1" x14ac:dyDescent="0.35">
      <c r="A30" s="56"/>
      <c r="B30" s="66" t="s">
        <v>237</v>
      </c>
      <c r="C30" s="67" t="s">
        <v>238</v>
      </c>
      <c r="D30" s="68">
        <v>2057229.95</v>
      </c>
    </row>
    <row r="31" spans="1:4" s="77" customFormat="1" ht="15" customHeight="1" x14ac:dyDescent="0.35">
      <c r="A31" s="65"/>
      <c r="B31" s="66" t="s">
        <v>207</v>
      </c>
      <c r="C31" s="67" t="s">
        <v>208</v>
      </c>
      <c r="D31" s="68">
        <v>2167719.09</v>
      </c>
    </row>
    <row r="32" spans="1:4" s="76" customFormat="1" ht="15" customHeight="1" x14ac:dyDescent="0.35">
      <c r="A32" s="56"/>
      <c r="B32" s="66" t="s">
        <v>239</v>
      </c>
      <c r="C32" s="67" t="s">
        <v>240</v>
      </c>
      <c r="D32" s="68">
        <v>9292378.6999999993</v>
      </c>
    </row>
    <row r="33" spans="1:4" s="76" customFormat="1" ht="15" customHeight="1" x14ac:dyDescent="0.35">
      <c r="A33" s="56"/>
      <c r="B33" s="66" t="s">
        <v>241</v>
      </c>
      <c r="C33" s="67" t="s">
        <v>242</v>
      </c>
      <c r="D33" s="68">
        <v>111552</v>
      </c>
    </row>
    <row r="34" spans="1:4" s="76" customFormat="1" ht="15" customHeight="1" x14ac:dyDescent="0.35">
      <c r="A34" s="56" t="s">
        <v>141</v>
      </c>
      <c r="B34" s="57"/>
      <c r="C34" s="58"/>
      <c r="D34" s="71">
        <v>451168.89</v>
      </c>
    </row>
    <row r="35" spans="1:4" s="76" customFormat="1" ht="15" customHeight="1" x14ac:dyDescent="0.35">
      <c r="A35" s="56"/>
      <c r="B35" s="66" t="s">
        <v>142</v>
      </c>
      <c r="C35" s="67" t="s">
        <v>143</v>
      </c>
      <c r="D35" s="68">
        <v>36020.36</v>
      </c>
    </row>
    <row r="36" spans="1:4" s="76" customFormat="1" ht="15" customHeight="1" x14ac:dyDescent="0.35">
      <c r="A36" s="56"/>
      <c r="B36" s="66" t="s">
        <v>144</v>
      </c>
      <c r="C36" s="67" t="s">
        <v>145</v>
      </c>
      <c r="D36" s="68">
        <v>215287.86</v>
      </c>
    </row>
    <row r="37" spans="1:4" s="77" customFormat="1" ht="15" customHeight="1" x14ac:dyDescent="0.35">
      <c r="A37" s="65"/>
      <c r="B37" s="66" t="s">
        <v>167</v>
      </c>
      <c r="C37" s="67" t="s">
        <v>168</v>
      </c>
      <c r="D37" s="68">
        <v>12732.77</v>
      </c>
    </row>
    <row r="38" spans="1:4" s="77" customFormat="1" ht="15" customHeight="1" x14ac:dyDescent="0.35">
      <c r="A38" s="65"/>
      <c r="B38" s="66" t="s">
        <v>146</v>
      </c>
      <c r="C38" s="67" t="s">
        <v>147</v>
      </c>
      <c r="D38" s="68">
        <v>25835.68</v>
      </c>
    </row>
    <row r="39" spans="1:4" s="76" customFormat="1" ht="15" customHeight="1" x14ac:dyDescent="0.35">
      <c r="A39" s="56"/>
      <c r="B39" s="66" t="s">
        <v>243</v>
      </c>
      <c r="C39" s="67" t="s">
        <v>244</v>
      </c>
      <c r="D39" s="68">
        <v>161292.22</v>
      </c>
    </row>
    <row r="40" spans="1:4" s="76" customFormat="1" ht="15" customHeight="1" x14ac:dyDescent="0.35">
      <c r="A40" s="56" t="s">
        <v>148</v>
      </c>
      <c r="B40" s="57"/>
      <c r="C40" s="58"/>
      <c r="D40" s="71">
        <v>5547653.9500000002</v>
      </c>
    </row>
    <row r="41" spans="1:4" s="77" customFormat="1" ht="15" customHeight="1" x14ac:dyDescent="0.35">
      <c r="A41" s="65"/>
      <c r="B41" s="66" t="s">
        <v>245</v>
      </c>
      <c r="C41" s="67" t="s">
        <v>246</v>
      </c>
      <c r="D41" s="68">
        <v>3979593.8</v>
      </c>
    </row>
    <row r="42" spans="1:4" s="76" customFormat="1" ht="15" customHeight="1" x14ac:dyDescent="0.35">
      <c r="A42" s="56"/>
      <c r="B42" s="66" t="s">
        <v>247</v>
      </c>
      <c r="C42" s="67" t="s">
        <v>248</v>
      </c>
      <c r="D42" s="68">
        <v>763482.25</v>
      </c>
    </row>
    <row r="43" spans="1:4" s="76" customFormat="1" ht="15" customHeight="1" x14ac:dyDescent="0.35">
      <c r="A43" s="56"/>
      <c r="B43" s="66" t="s">
        <v>149</v>
      </c>
      <c r="C43" s="67" t="s">
        <v>150</v>
      </c>
      <c r="D43" s="68">
        <v>804577.9</v>
      </c>
    </row>
    <row r="44" spans="1:4" s="76" customFormat="1" ht="15" customHeight="1" x14ac:dyDescent="0.35">
      <c r="A44" s="56" t="s">
        <v>249</v>
      </c>
      <c r="B44" s="57"/>
      <c r="C44" s="58"/>
      <c r="D44" s="71">
        <v>33619398.68</v>
      </c>
    </row>
    <row r="45" spans="1:4" s="76" customFormat="1" ht="15" customHeight="1" x14ac:dyDescent="0.35">
      <c r="A45" s="56"/>
      <c r="B45" s="66" t="s">
        <v>250</v>
      </c>
      <c r="C45" s="67" t="s">
        <v>251</v>
      </c>
      <c r="D45" s="68">
        <v>557801.97</v>
      </c>
    </row>
    <row r="46" spans="1:4" s="76" customFormat="1" ht="15" customHeight="1" x14ac:dyDescent="0.35">
      <c r="A46" s="56"/>
      <c r="B46" s="66" t="s">
        <v>252</v>
      </c>
      <c r="C46" s="67" t="s">
        <v>253</v>
      </c>
      <c r="D46" s="68">
        <v>295531.28000000003</v>
      </c>
    </row>
    <row r="47" spans="1:4" s="76" customFormat="1" ht="15" customHeight="1" x14ac:dyDescent="0.35">
      <c r="A47" s="56"/>
      <c r="B47" s="66" t="s">
        <v>254</v>
      </c>
      <c r="C47" s="67" t="s">
        <v>255</v>
      </c>
      <c r="D47" s="68">
        <v>32766065.43</v>
      </c>
    </row>
    <row r="48" spans="1:4" s="76" customFormat="1" ht="15" customHeight="1" x14ac:dyDescent="0.35">
      <c r="A48" s="56" t="s">
        <v>151</v>
      </c>
      <c r="B48" s="57"/>
      <c r="C48" s="58"/>
      <c r="D48" s="71">
        <v>193407.5</v>
      </c>
    </row>
    <row r="49" spans="1:4" s="76" customFormat="1" ht="15" customHeight="1" x14ac:dyDescent="0.35">
      <c r="A49" s="56"/>
      <c r="B49" s="66" t="s">
        <v>152</v>
      </c>
      <c r="C49" s="67" t="s">
        <v>153</v>
      </c>
      <c r="D49" s="68">
        <v>184802.05</v>
      </c>
    </row>
    <row r="50" spans="1:4" s="77" customFormat="1" ht="15" customHeight="1" x14ac:dyDescent="0.35">
      <c r="A50" s="65"/>
      <c r="B50" s="66" t="s">
        <v>256</v>
      </c>
      <c r="C50" s="67" t="s">
        <v>257</v>
      </c>
      <c r="D50" s="68">
        <v>8605.4500000000007</v>
      </c>
    </row>
    <row r="51" spans="1:4" s="76" customFormat="1" ht="15" customHeight="1" x14ac:dyDescent="0.35">
      <c r="A51" s="56" t="s">
        <v>154</v>
      </c>
      <c r="B51" s="57"/>
      <c r="C51" s="58"/>
      <c r="D51" s="71">
        <v>14752644.010000002</v>
      </c>
    </row>
    <row r="52" spans="1:4" s="76" customFormat="1" ht="15" customHeight="1" x14ac:dyDescent="0.35">
      <c r="A52" s="56"/>
      <c r="B52" s="66" t="s">
        <v>178</v>
      </c>
      <c r="C52" s="67" t="s">
        <v>179</v>
      </c>
      <c r="D52" s="68">
        <v>2243816.94</v>
      </c>
    </row>
    <row r="53" spans="1:4" s="77" customFormat="1" ht="15" customHeight="1" x14ac:dyDescent="0.35">
      <c r="A53" s="65"/>
      <c r="B53" s="66" t="s">
        <v>180</v>
      </c>
      <c r="C53" s="67" t="s">
        <v>181</v>
      </c>
      <c r="D53" s="68">
        <v>14907.36</v>
      </c>
    </row>
    <row r="54" spans="1:4" s="76" customFormat="1" ht="15" customHeight="1" x14ac:dyDescent="0.35">
      <c r="A54" s="56"/>
      <c r="B54" s="66" t="s">
        <v>215</v>
      </c>
      <c r="C54" s="67" t="s">
        <v>216</v>
      </c>
      <c r="D54" s="68">
        <v>9106989.2699999996</v>
      </c>
    </row>
    <row r="55" spans="1:4" s="76" customFormat="1" ht="15" customHeight="1" x14ac:dyDescent="0.35">
      <c r="A55" s="56"/>
      <c r="B55" s="66" t="s">
        <v>258</v>
      </c>
      <c r="C55" s="67" t="s">
        <v>259</v>
      </c>
      <c r="D55" s="68">
        <v>101948.66</v>
      </c>
    </row>
    <row r="56" spans="1:4" s="76" customFormat="1" ht="15" customHeight="1" x14ac:dyDescent="0.35">
      <c r="A56" s="56"/>
      <c r="B56" s="66" t="s">
        <v>159</v>
      </c>
      <c r="C56" s="67" t="s">
        <v>160</v>
      </c>
      <c r="D56" s="68">
        <v>46654.33</v>
      </c>
    </row>
    <row r="57" spans="1:4" s="76" customFormat="1" ht="15" customHeight="1" x14ac:dyDescent="0.35">
      <c r="A57" s="56"/>
      <c r="B57" s="66" t="s">
        <v>260</v>
      </c>
      <c r="C57" s="67" t="s">
        <v>261</v>
      </c>
      <c r="D57" s="68">
        <v>3238327.45</v>
      </c>
    </row>
    <row r="58" spans="1:4" s="76" customFormat="1" ht="15" customHeight="1" x14ac:dyDescent="0.35">
      <c r="A58" s="56" t="s">
        <v>171</v>
      </c>
      <c r="B58" s="57"/>
      <c r="C58" s="58"/>
      <c r="D58" s="71">
        <v>13006402.129999999</v>
      </c>
    </row>
    <row r="59" spans="1:4" s="77" customFormat="1" ht="15" customHeight="1" x14ac:dyDescent="0.35">
      <c r="A59" s="65"/>
      <c r="B59" s="66" t="s">
        <v>262</v>
      </c>
      <c r="C59" s="67" t="s">
        <v>263</v>
      </c>
      <c r="D59" s="68">
        <v>370118.81</v>
      </c>
    </row>
    <row r="60" spans="1:4" s="76" customFormat="1" ht="15" customHeight="1" x14ac:dyDescent="0.35">
      <c r="A60" s="56"/>
      <c r="B60" s="66" t="s">
        <v>264</v>
      </c>
      <c r="C60" s="67" t="s">
        <v>265</v>
      </c>
      <c r="D60" s="68">
        <v>2772490.16</v>
      </c>
    </row>
    <row r="61" spans="1:4" s="76" customFormat="1" ht="15" customHeight="1" x14ac:dyDescent="0.35">
      <c r="A61" s="56"/>
      <c r="B61" s="66" t="s">
        <v>172</v>
      </c>
      <c r="C61" s="67" t="s">
        <v>173</v>
      </c>
      <c r="D61" s="68">
        <v>2193761.4700000002</v>
      </c>
    </row>
    <row r="62" spans="1:4" s="76" customFormat="1" ht="15" customHeight="1" x14ac:dyDescent="0.35">
      <c r="A62" s="56"/>
      <c r="B62" s="66" t="s">
        <v>196</v>
      </c>
      <c r="C62" s="67" t="s">
        <v>197</v>
      </c>
      <c r="D62" s="68">
        <v>1573869.72</v>
      </c>
    </row>
    <row r="63" spans="1:4" s="76" customFormat="1" ht="15" customHeight="1" x14ac:dyDescent="0.35">
      <c r="A63" s="56"/>
      <c r="B63" s="66" t="s">
        <v>266</v>
      </c>
      <c r="C63" s="67" t="s">
        <v>267</v>
      </c>
      <c r="D63" s="68">
        <v>1578776.61</v>
      </c>
    </row>
    <row r="64" spans="1:4" s="77" customFormat="1" ht="15" customHeight="1" x14ac:dyDescent="0.35">
      <c r="A64" s="65"/>
      <c r="B64" s="66" t="s">
        <v>268</v>
      </c>
      <c r="C64" s="67" t="s">
        <v>269</v>
      </c>
      <c r="D64" s="68">
        <v>2487902.52</v>
      </c>
    </row>
    <row r="65" spans="1:4" s="76" customFormat="1" ht="15" customHeight="1" x14ac:dyDescent="0.35">
      <c r="A65" s="56"/>
      <c r="B65" s="66" t="s">
        <v>270</v>
      </c>
      <c r="C65" s="67" t="s">
        <v>271</v>
      </c>
      <c r="D65" s="68">
        <v>1821468.52</v>
      </c>
    </row>
    <row r="66" spans="1:4" s="76" customFormat="1" ht="15" customHeight="1" x14ac:dyDescent="0.35">
      <c r="A66" s="56"/>
      <c r="B66" s="66" t="s">
        <v>272</v>
      </c>
      <c r="C66" s="67" t="s">
        <v>273</v>
      </c>
      <c r="D66" s="68">
        <v>208014.32</v>
      </c>
    </row>
    <row r="67" spans="1:4" s="76" customFormat="1" ht="15" customHeight="1" x14ac:dyDescent="0.35">
      <c r="A67" s="69" t="s">
        <v>198</v>
      </c>
      <c r="B67" s="74"/>
      <c r="C67" s="75"/>
      <c r="D67" s="81">
        <v>17137244.629999999</v>
      </c>
    </row>
    <row r="68" spans="1:4" s="77" customFormat="1" ht="15" customHeight="1" x14ac:dyDescent="0.35">
      <c r="A68" s="61"/>
      <c r="B68" s="62" t="s">
        <v>274</v>
      </c>
      <c r="C68" s="63" t="s">
        <v>275</v>
      </c>
      <c r="D68" s="79">
        <v>119418.61</v>
      </c>
    </row>
    <row r="69" spans="1:4" s="77" customFormat="1" ht="15" customHeight="1" x14ac:dyDescent="0.35">
      <c r="A69" s="65"/>
      <c r="B69" s="66" t="s">
        <v>276</v>
      </c>
      <c r="C69" s="67" t="s">
        <v>277</v>
      </c>
      <c r="D69" s="80">
        <v>175338.64</v>
      </c>
    </row>
    <row r="70" spans="1:4" s="76" customFormat="1" ht="15" customHeight="1" x14ac:dyDescent="0.35">
      <c r="A70" s="61"/>
      <c r="B70" s="62" t="s">
        <v>199</v>
      </c>
      <c r="C70" s="63" t="s">
        <v>200</v>
      </c>
      <c r="D70" s="79">
        <v>15495393.23</v>
      </c>
    </row>
    <row r="71" spans="1:4" s="76" customFormat="1" ht="15" customHeight="1" x14ac:dyDescent="0.35">
      <c r="A71" s="61"/>
      <c r="B71" s="62" t="s">
        <v>278</v>
      </c>
      <c r="C71" s="63" t="s">
        <v>279</v>
      </c>
      <c r="D71" s="79">
        <v>40537.25</v>
      </c>
    </row>
    <row r="72" spans="1:4" s="77" customFormat="1" ht="15" customHeight="1" x14ac:dyDescent="0.35">
      <c r="A72" s="61"/>
      <c r="B72" s="62" t="s">
        <v>280</v>
      </c>
      <c r="C72" s="63" t="s">
        <v>281</v>
      </c>
      <c r="D72" s="79">
        <v>1306556.8999999999</v>
      </c>
    </row>
    <row r="73" spans="1:4" s="76" customFormat="1" ht="15" customHeight="1" x14ac:dyDescent="0.35">
      <c r="A73" s="56" t="s">
        <v>201</v>
      </c>
      <c r="B73" s="57"/>
      <c r="C73" s="58"/>
      <c r="D73" s="82">
        <v>3661853.5599999996</v>
      </c>
    </row>
    <row r="74" spans="1:4" s="77" customFormat="1" ht="15" customHeight="1" x14ac:dyDescent="0.35">
      <c r="A74" s="61"/>
      <c r="B74" s="62" t="s">
        <v>282</v>
      </c>
      <c r="C74" s="63" t="s">
        <v>283</v>
      </c>
      <c r="D74" s="79">
        <v>332093.57</v>
      </c>
    </row>
    <row r="75" spans="1:4" s="76" customFormat="1" ht="15" customHeight="1" x14ac:dyDescent="0.35">
      <c r="A75" s="61"/>
      <c r="B75" s="62" t="s">
        <v>284</v>
      </c>
      <c r="C75" s="63" t="s">
        <v>285</v>
      </c>
      <c r="D75" s="79">
        <v>2966.92</v>
      </c>
    </row>
    <row r="76" spans="1:4" s="76" customFormat="1" ht="15" customHeight="1" x14ac:dyDescent="0.35">
      <c r="A76" s="61"/>
      <c r="B76" s="62" t="s">
        <v>286</v>
      </c>
      <c r="C76" s="63" t="s">
        <v>287</v>
      </c>
      <c r="D76" s="79">
        <v>928278.23</v>
      </c>
    </row>
    <row r="77" spans="1:4" s="76" customFormat="1" ht="15" customHeight="1" x14ac:dyDescent="0.35">
      <c r="A77" s="61"/>
      <c r="B77" s="62" t="s">
        <v>288</v>
      </c>
      <c r="C77" s="63" t="s">
        <v>289</v>
      </c>
      <c r="D77" s="79">
        <v>2398514.84</v>
      </c>
    </row>
    <row r="78" spans="1:4" s="76" customFormat="1" ht="15" customHeight="1" x14ac:dyDescent="0.35">
      <c r="A78" s="69" t="s">
        <v>161</v>
      </c>
      <c r="B78" s="74"/>
      <c r="C78" s="75"/>
      <c r="D78" s="81">
        <v>25272886.219999999</v>
      </c>
    </row>
    <row r="79" spans="1:4" s="76" customFormat="1" ht="15" customHeight="1" x14ac:dyDescent="0.35">
      <c r="A79" s="61"/>
      <c r="B79" s="62" t="s">
        <v>162</v>
      </c>
      <c r="C79" s="63" t="s">
        <v>163</v>
      </c>
      <c r="D79" s="79">
        <v>22770046.57</v>
      </c>
    </row>
    <row r="80" spans="1:4" s="76" customFormat="1" ht="15" customHeight="1" x14ac:dyDescent="0.35">
      <c r="A80" s="61"/>
      <c r="B80" s="62" t="s">
        <v>290</v>
      </c>
      <c r="C80" s="63" t="s">
        <v>291</v>
      </c>
      <c r="D80" s="79">
        <v>95321.7</v>
      </c>
    </row>
    <row r="81" spans="1:4" s="76" customFormat="1" ht="15" customHeight="1" x14ac:dyDescent="0.35">
      <c r="A81" s="61"/>
      <c r="B81" s="62" t="s">
        <v>174</v>
      </c>
      <c r="C81" s="63" t="s">
        <v>175</v>
      </c>
      <c r="D81" s="79">
        <v>2407517.9500000002</v>
      </c>
    </row>
    <row r="82" spans="1:4" s="76" customFormat="1" ht="15" customHeight="1" x14ac:dyDescent="0.35">
      <c r="A82" s="69" t="s">
        <v>164</v>
      </c>
      <c r="B82" s="74"/>
      <c r="C82" s="75"/>
      <c r="D82" s="81">
        <v>113038723.15000001</v>
      </c>
    </row>
    <row r="83" spans="1:4" s="76" customFormat="1" ht="15" customHeight="1" x14ac:dyDescent="0.35">
      <c r="A83" s="61"/>
      <c r="B83" s="62" t="s">
        <v>209</v>
      </c>
      <c r="C83" s="63" t="s">
        <v>210</v>
      </c>
      <c r="D83" s="79">
        <v>21761.85</v>
      </c>
    </row>
    <row r="84" spans="1:4" s="76" customFormat="1" ht="15" customHeight="1" x14ac:dyDescent="0.35">
      <c r="A84" s="61"/>
      <c r="B84" s="62" t="s">
        <v>292</v>
      </c>
      <c r="C84" s="63" t="s">
        <v>293</v>
      </c>
      <c r="D84" s="79">
        <v>176373.56</v>
      </c>
    </row>
    <row r="85" spans="1:4" s="76" customFormat="1" ht="15" customHeight="1" x14ac:dyDescent="0.35">
      <c r="A85" s="61"/>
      <c r="B85" s="62" t="s">
        <v>176</v>
      </c>
      <c r="C85" s="63" t="s">
        <v>177</v>
      </c>
      <c r="D85" s="79">
        <v>15672215</v>
      </c>
    </row>
    <row r="86" spans="1:4" s="76" customFormat="1" ht="15" customHeight="1" x14ac:dyDescent="0.35">
      <c r="A86" s="61"/>
      <c r="B86" s="62" t="s">
        <v>213</v>
      </c>
      <c r="C86" s="63" t="s">
        <v>214</v>
      </c>
      <c r="D86" s="79">
        <v>2250830.2999999998</v>
      </c>
    </row>
    <row r="87" spans="1:4" s="76" customFormat="1" ht="15" customHeight="1" x14ac:dyDescent="0.35">
      <c r="A87" s="61"/>
      <c r="B87" s="62" t="s">
        <v>184</v>
      </c>
      <c r="C87" s="63" t="s">
        <v>185</v>
      </c>
      <c r="D87" s="79">
        <v>2901790.58</v>
      </c>
    </row>
    <row r="88" spans="1:4" s="76" customFormat="1" ht="15" customHeight="1" x14ac:dyDescent="0.35">
      <c r="A88" s="61"/>
      <c r="B88" s="62" t="s">
        <v>204</v>
      </c>
      <c r="C88" s="63" t="s">
        <v>205</v>
      </c>
      <c r="D88" s="79">
        <v>2124600.09</v>
      </c>
    </row>
    <row r="89" spans="1:4" s="76" customFormat="1" ht="15" customHeight="1" x14ac:dyDescent="0.35">
      <c r="A89" s="61"/>
      <c r="B89" s="62" t="s">
        <v>294</v>
      </c>
      <c r="C89" s="63" t="s">
        <v>295</v>
      </c>
      <c r="D89" s="79">
        <v>34358.86</v>
      </c>
    </row>
    <row r="90" spans="1:4" s="76" customFormat="1" ht="15" customHeight="1" x14ac:dyDescent="0.35">
      <c r="A90" s="61"/>
      <c r="B90" s="62" t="s">
        <v>165</v>
      </c>
      <c r="C90" s="63" t="s">
        <v>166</v>
      </c>
      <c r="D90" s="79">
        <v>89820040.500000015</v>
      </c>
    </row>
    <row r="91" spans="1:4" s="76" customFormat="1" ht="15" customHeight="1" x14ac:dyDescent="0.35">
      <c r="A91" s="61"/>
      <c r="B91" s="62" t="s">
        <v>296</v>
      </c>
      <c r="C91" s="63" t="s">
        <v>297</v>
      </c>
      <c r="D91" s="79">
        <v>36752.410000000003</v>
      </c>
    </row>
    <row r="92" spans="1:4" s="8" customFormat="1" ht="15" customHeight="1" x14ac:dyDescent="0.4">
      <c r="A92" s="130" t="s">
        <v>21</v>
      </c>
      <c r="B92" s="131"/>
      <c r="C92" s="132"/>
      <c r="D92" s="16">
        <v>304899682.65000004</v>
      </c>
    </row>
  </sheetData>
  <mergeCells count="1">
    <mergeCell ref="A92:C92"/>
  </mergeCells>
  <printOptions horizontalCentered="1"/>
  <pageMargins left="0.39370078740157483" right="0.39370078740157483" top="0.59055118110236227" bottom="0.59055118110236227" header="0" footer="0"/>
  <pageSetup paperSize="9" fitToHeight="0"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75</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130</v>
      </c>
      <c r="B9" s="57"/>
      <c r="C9" s="58"/>
      <c r="D9" s="59">
        <v>256489.03</v>
      </c>
    </row>
    <row r="10" spans="1:4" s="40" customFormat="1" ht="15" customHeight="1" x14ac:dyDescent="0.35">
      <c r="A10" s="61"/>
      <c r="B10" s="62" t="s">
        <v>186</v>
      </c>
      <c r="C10" s="63" t="s">
        <v>187</v>
      </c>
      <c r="D10" s="64">
        <v>9589.27</v>
      </c>
    </row>
    <row r="11" spans="1:4" s="40" customFormat="1" ht="15" customHeight="1" x14ac:dyDescent="0.35">
      <c r="A11" s="65"/>
      <c r="B11" s="66" t="s">
        <v>131</v>
      </c>
      <c r="C11" s="67" t="s">
        <v>132</v>
      </c>
      <c r="D11" s="68">
        <v>246899.76</v>
      </c>
    </row>
    <row r="12" spans="1:4" s="60" customFormat="1" ht="15" customHeight="1" x14ac:dyDescent="0.35">
      <c r="A12" s="69" t="s">
        <v>135</v>
      </c>
      <c r="B12" s="74"/>
      <c r="C12" s="75"/>
      <c r="D12" s="70">
        <v>569497.05000000005</v>
      </c>
    </row>
    <row r="13" spans="1:4" s="77" customFormat="1" ht="15" customHeight="1" x14ac:dyDescent="0.35">
      <c r="A13" s="65"/>
      <c r="B13" s="66" t="s">
        <v>136</v>
      </c>
      <c r="C13" s="67" t="s">
        <v>137</v>
      </c>
      <c r="D13" s="68">
        <v>569497.05000000005</v>
      </c>
    </row>
    <row r="14" spans="1:4" s="60" customFormat="1" ht="15" customHeight="1" x14ac:dyDescent="0.35">
      <c r="A14" s="69" t="s">
        <v>138</v>
      </c>
      <c r="B14" s="62"/>
      <c r="C14" s="63"/>
      <c r="D14" s="70">
        <v>3411023.78</v>
      </c>
    </row>
    <row r="15" spans="1:4" s="40" customFormat="1" ht="15" customHeight="1" x14ac:dyDescent="0.35">
      <c r="A15" s="61"/>
      <c r="B15" s="66" t="s">
        <v>139</v>
      </c>
      <c r="C15" s="67" t="s">
        <v>140</v>
      </c>
      <c r="D15" s="68">
        <v>3411023.78</v>
      </c>
    </row>
    <row r="16" spans="1:4" s="76" customFormat="1" ht="15" customHeight="1" x14ac:dyDescent="0.35">
      <c r="A16" s="69" t="s">
        <v>206</v>
      </c>
      <c r="B16" s="74"/>
      <c r="C16" s="75"/>
      <c r="D16" s="70">
        <v>340867.34</v>
      </c>
    </row>
    <row r="17" spans="1:4" s="40" customFormat="1" ht="15" customHeight="1" x14ac:dyDescent="0.35">
      <c r="A17" s="61"/>
      <c r="B17" s="62" t="s">
        <v>207</v>
      </c>
      <c r="C17" s="63" t="s">
        <v>208</v>
      </c>
      <c r="D17" s="64">
        <v>340867.34</v>
      </c>
    </row>
    <row r="18" spans="1:4" s="76" customFormat="1" ht="15" customHeight="1" x14ac:dyDescent="0.35">
      <c r="A18" s="56" t="s">
        <v>141</v>
      </c>
      <c r="B18" s="57"/>
      <c r="C18" s="58"/>
      <c r="D18" s="71">
        <v>176661.96</v>
      </c>
    </row>
    <row r="19" spans="1:4" s="40" customFormat="1" ht="15" customHeight="1" x14ac:dyDescent="0.35">
      <c r="A19" s="61"/>
      <c r="B19" s="62" t="s">
        <v>142</v>
      </c>
      <c r="C19" s="63" t="s">
        <v>143</v>
      </c>
      <c r="D19" s="64">
        <v>158265.68</v>
      </c>
    </row>
    <row r="20" spans="1:4" s="40" customFormat="1" ht="15" customHeight="1" x14ac:dyDescent="0.35">
      <c r="A20" s="65"/>
      <c r="B20" s="66" t="s">
        <v>144</v>
      </c>
      <c r="C20" s="67" t="s">
        <v>145</v>
      </c>
      <c r="D20" s="68">
        <v>16444.79</v>
      </c>
    </row>
    <row r="21" spans="1:4" s="77" customFormat="1" ht="15" customHeight="1" x14ac:dyDescent="0.35">
      <c r="A21" s="61"/>
      <c r="B21" s="62" t="s">
        <v>167</v>
      </c>
      <c r="C21" s="63" t="s">
        <v>168</v>
      </c>
      <c r="D21" s="64">
        <v>1951.49</v>
      </c>
    </row>
    <row r="22" spans="1:4" s="60" customFormat="1" ht="15" customHeight="1" x14ac:dyDescent="0.35">
      <c r="A22" s="56" t="s">
        <v>148</v>
      </c>
      <c r="B22" s="57"/>
      <c r="C22" s="75"/>
      <c r="D22" s="71">
        <v>75754.36</v>
      </c>
    </row>
    <row r="23" spans="1:4" s="40" customFormat="1" ht="15" customHeight="1" x14ac:dyDescent="0.35">
      <c r="A23" s="61"/>
      <c r="B23" s="62" t="s">
        <v>149</v>
      </c>
      <c r="C23" s="63" t="s">
        <v>150</v>
      </c>
      <c r="D23" s="64">
        <v>75754.36</v>
      </c>
    </row>
    <row r="24" spans="1:4" s="76" customFormat="1" ht="15" customHeight="1" x14ac:dyDescent="0.35">
      <c r="A24" s="69" t="s">
        <v>151</v>
      </c>
      <c r="B24" s="74"/>
      <c r="C24" s="75"/>
      <c r="D24" s="71">
        <v>19491.57</v>
      </c>
    </row>
    <row r="25" spans="1:4" s="40" customFormat="1" ht="15" customHeight="1" x14ac:dyDescent="0.35">
      <c r="A25" s="61"/>
      <c r="B25" s="62" t="s">
        <v>152</v>
      </c>
      <c r="C25" s="63" t="s">
        <v>153</v>
      </c>
      <c r="D25" s="64">
        <v>19491.57</v>
      </c>
    </row>
    <row r="26" spans="1:4" s="60" customFormat="1" ht="15" customHeight="1" x14ac:dyDescent="0.35">
      <c r="A26" s="69" t="s">
        <v>154</v>
      </c>
      <c r="B26" s="74"/>
      <c r="C26" s="75"/>
      <c r="D26" s="81">
        <v>27792970.450000003</v>
      </c>
    </row>
    <row r="27" spans="1:4" s="60" customFormat="1" ht="15" customHeight="1" x14ac:dyDescent="0.35">
      <c r="A27" s="61"/>
      <c r="B27" s="62" t="s">
        <v>178</v>
      </c>
      <c r="C27" s="63" t="s">
        <v>179</v>
      </c>
      <c r="D27" s="79">
        <v>953952.89</v>
      </c>
    </row>
    <row r="28" spans="1:4" s="60" customFormat="1" ht="15" customHeight="1" x14ac:dyDescent="0.35">
      <c r="A28" s="61"/>
      <c r="B28" s="62" t="s">
        <v>155</v>
      </c>
      <c r="C28" s="63" t="s">
        <v>156</v>
      </c>
      <c r="D28" s="79">
        <v>39068.32</v>
      </c>
    </row>
    <row r="29" spans="1:4" s="60" customFormat="1" ht="15" customHeight="1" x14ac:dyDescent="0.35">
      <c r="A29" s="61"/>
      <c r="B29" s="62" t="s">
        <v>180</v>
      </c>
      <c r="C29" s="63" t="s">
        <v>181</v>
      </c>
      <c r="D29" s="79">
        <v>23912268.469999999</v>
      </c>
    </row>
    <row r="30" spans="1:4" s="60" customFormat="1" ht="15" customHeight="1" x14ac:dyDescent="0.35">
      <c r="A30" s="61"/>
      <c r="B30" s="62" t="s">
        <v>157</v>
      </c>
      <c r="C30" s="63" t="s">
        <v>158</v>
      </c>
      <c r="D30" s="79">
        <v>510480.64000000001</v>
      </c>
    </row>
    <row r="31" spans="1:4" s="60" customFormat="1" ht="15" customHeight="1" x14ac:dyDescent="0.35">
      <c r="A31" s="61"/>
      <c r="B31" s="62" t="s">
        <v>182</v>
      </c>
      <c r="C31" s="63" t="s">
        <v>183</v>
      </c>
      <c r="D31" s="79">
        <v>1467080.46</v>
      </c>
    </row>
    <row r="32" spans="1:4" s="60" customFormat="1" ht="15" customHeight="1" x14ac:dyDescent="0.35">
      <c r="A32" s="61"/>
      <c r="B32" s="62" t="s">
        <v>215</v>
      </c>
      <c r="C32" s="63" t="s">
        <v>216</v>
      </c>
      <c r="D32" s="79">
        <v>908296.3899999999</v>
      </c>
    </row>
    <row r="33" spans="1:4" s="60" customFormat="1" ht="15" customHeight="1" x14ac:dyDescent="0.35">
      <c r="A33" s="61"/>
      <c r="B33" s="62" t="s">
        <v>159</v>
      </c>
      <c r="C33" s="63" t="s">
        <v>160</v>
      </c>
      <c r="D33" s="79">
        <v>1823.28</v>
      </c>
    </row>
    <row r="34" spans="1:4" s="60" customFormat="1" ht="15" customHeight="1" x14ac:dyDescent="0.35">
      <c r="A34" s="69" t="s">
        <v>171</v>
      </c>
      <c r="B34" s="74"/>
      <c r="C34" s="75"/>
      <c r="D34" s="81">
        <v>2012633.7400000002</v>
      </c>
    </row>
    <row r="35" spans="1:4" s="60" customFormat="1" ht="15" customHeight="1" x14ac:dyDescent="0.35">
      <c r="A35" s="61"/>
      <c r="B35" s="62" t="s">
        <v>172</v>
      </c>
      <c r="C35" s="63" t="s">
        <v>173</v>
      </c>
      <c r="D35" s="79">
        <v>1770327.12</v>
      </c>
    </row>
    <row r="36" spans="1:4" s="60" customFormat="1" ht="15" customHeight="1" x14ac:dyDescent="0.35">
      <c r="A36" s="61"/>
      <c r="B36" s="62" t="s">
        <v>196</v>
      </c>
      <c r="C36" s="63" t="s">
        <v>197</v>
      </c>
      <c r="D36" s="79">
        <v>174614.31999999998</v>
      </c>
    </row>
    <row r="37" spans="1:4" s="60" customFormat="1" ht="15" customHeight="1" x14ac:dyDescent="0.35">
      <c r="A37" s="61"/>
      <c r="B37" s="62" t="s">
        <v>266</v>
      </c>
      <c r="C37" s="63" t="s">
        <v>267</v>
      </c>
      <c r="D37" s="79">
        <v>67692.3</v>
      </c>
    </row>
    <row r="38" spans="1:4" s="60" customFormat="1" ht="15" customHeight="1" x14ac:dyDescent="0.35">
      <c r="A38" s="69" t="s">
        <v>198</v>
      </c>
      <c r="B38" s="74"/>
      <c r="C38" s="75"/>
      <c r="D38" s="81">
        <v>746862.95000000007</v>
      </c>
    </row>
    <row r="39" spans="1:4" s="60" customFormat="1" ht="15" customHeight="1" x14ac:dyDescent="0.35">
      <c r="A39" s="61"/>
      <c r="B39" s="62" t="s">
        <v>199</v>
      </c>
      <c r="C39" s="63" t="s">
        <v>200</v>
      </c>
      <c r="D39" s="79">
        <v>746862.95000000007</v>
      </c>
    </row>
    <row r="40" spans="1:4" s="60" customFormat="1" ht="15" customHeight="1" x14ac:dyDescent="0.35">
      <c r="A40" s="69" t="s">
        <v>161</v>
      </c>
      <c r="B40" s="74"/>
      <c r="C40" s="75"/>
      <c r="D40" s="81">
        <v>3410.99</v>
      </c>
    </row>
    <row r="41" spans="1:4" s="40" customFormat="1" ht="15" customHeight="1" x14ac:dyDescent="0.35">
      <c r="A41" s="61"/>
      <c r="B41" s="62" t="s">
        <v>162</v>
      </c>
      <c r="C41" s="63" t="s">
        <v>163</v>
      </c>
      <c r="D41" s="79">
        <v>3410.99</v>
      </c>
    </row>
    <row r="42" spans="1:4" s="60" customFormat="1" ht="15" customHeight="1" x14ac:dyDescent="0.35">
      <c r="A42" s="69" t="s">
        <v>164</v>
      </c>
      <c r="B42" s="74"/>
      <c r="C42" s="75"/>
      <c r="D42" s="81">
        <v>4340290.1999999993</v>
      </c>
    </row>
    <row r="43" spans="1:4" s="40" customFormat="1" ht="15" customHeight="1" x14ac:dyDescent="0.35">
      <c r="A43" s="61"/>
      <c r="B43" s="62" t="s">
        <v>176</v>
      </c>
      <c r="C43" s="63" t="s">
        <v>177</v>
      </c>
      <c r="D43" s="79">
        <v>458150.95</v>
      </c>
    </row>
    <row r="44" spans="1:4" s="40" customFormat="1" ht="15" customHeight="1" x14ac:dyDescent="0.35">
      <c r="A44" s="61"/>
      <c r="B44" s="62" t="s">
        <v>204</v>
      </c>
      <c r="C44" s="63" t="s">
        <v>205</v>
      </c>
      <c r="D44" s="79">
        <v>5477.09</v>
      </c>
    </row>
    <row r="45" spans="1:4" s="40" customFormat="1" ht="15" customHeight="1" x14ac:dyDescent="0.35">
      <c r="A45" s="61"/>
      <c r="B45" s="62" t="s">
        <v>165</v>
      </c>
      <c r="C45" s="63" t="s">
        <v>166</v>
      </c>
      <c r="D45" s="79">
        <v>3876662.1599999997</v>
      </c>
    </row>
    <row r="46" spans="1:4" ht="15" customHeight="1" x14ac:dyDescent="0.4">
      <c r="A46" s="130" t="s">
        <v>21</v>
      </c>
      <c r="B46" s="131"/>
      <c r="C46" s="132"/>
      <c r="D46" s="16">
        <v>39745953.420000009</v>
      </c>
    </row>
  </sheetData>
  <mergeCells count="1">
    <mergeCell ref="A46:C46"/>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8.25" customHeight="1" x14ac:dyDescent="0.4">
      <c r="A3" s="128" t="s">
        <v>104</v>
      </c>
      <c r="B3" s="128"/>
      <c r="C3" s="128"/>
      <c r="D3" s="128"/>
    </row>
    <row r="4" spans="1:4" s="8" customFormat="1" ht="13.15" x14ac:dyDescent="0.4">
      <c r="A4" s="4" t="s">
        <v>15</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130</v>
      </c>
      <c r="B9" s="57"/>
      <c r="C9" s="58"/>
      <c r="D9" s="59">
        <v>1079538.32</v>
      </c>
    </row>
    <row r="10" spans="1:4" s="77" customFormat="1" ht="15" customHeight="1" x14ac:dyDescent="0.35">
      <c r="A10" s="65"/>
      <c r="B10" s="66" t="s">
        <v>131</v>
      </c>
      <c r="C10" s="67" t="s">
        <v>132</v>
      </c>
      <c r="D10" s="68">
        <v>1079538.32</v>
      </c>
    </row>
    <row r="11" spans="1:4" s="76" customFormat="1" ht="15" customHeight="1" x14ac:dyDescent="0.35">
      <c r="A11" s="56" t="s">
        <v>138</v>
      </c>
      <c r="B11" s="57"/>
      <c r="C11" s="58"/>
      <c r="D11" s="71">
        <v>1906.02</v>
      </c>
    </row>
    <row r="12" spans="1:4" s="77" customFormat="1" ht="15" customHeight="1" x14ac:dyDescent="0.35">
      <c r="A12" s="65"/>
      <c r="B12" s="66" t="s">
        <v>139</v>
      </c>
      <c r="C12" s="67" t="s">
        <v>140</v>
      </c>
      <c r="D12" s="68">
        <v>1906.02</v>
      </c>
    </row>
    <row r="13" spans="1:4" s="76" customFormat="1" ht="15" customHeight="1" x14ac:dyDescent="0.35">
      <c r="A13" s="56" t="s">
        <v>141</v>
      </c>
      <c r="B13" s="57"/>
      <c r="C13" s="58"/>
      <c r="D13" s="71">
        <v>8030.78</v>
      </c>
    </row>
    <row r="14" spans="1:4" s="77" customFormat="1" ht="15" customHeight="1" x14ac:dyDescent="0.35">
      <c r="A14" s="65"/>
      <c r="B14" s="66" t="s">
        <v>142</v>
      </c>
      <c r="C14" s="67" t="s">
        <v>143</v>
      </c>
      <c r="D14" s="68">
        <v>8030.78</v>
      </c>
    </row>
    <row r="15" spans="1:4" s="76" customFormat="1" ht="15" customHeight="1" x14ac:dyDescent="0.35">
      <c r="A15" s="56" t="s">
        <v>151</v>
      </c>
      <c r="B15" s="57"/>
      <c r="C15" s="58"/>
      <c r="D15" s="71">
        <v>3299.25</v>
      </c>
    </row>
    <row r="16" spans="1:4" s="77" customFormat="1" ht="15" customHeight="1" x14ac:dyDescent="0.35">
      <c r="A16" s="65"/>
      <c r="B16" s="66" t="s">
        <v>152</v>
      </c>
      <c r="C16" s="67" t="s">
        <v>153</v>
      </c>
      <c r="D16" s="68">
        <v>3299.25</v>
      </c>
    </row>
    <row r="17" spans="1:4" s="76" customFormat="1" ht="15" customHeight="1" x14ac:dyDescent="0.35">
      <c r="A17" s="56" t="s">
        <v>171</v>
      </c>
      <c r="B17" s="57"/>
      <c r="C17" s="58"/>
      <c r="D17" s="71">
        <v>1838391.81</v>
      </c>
    </row>
    <row r="18" spans="1:4" s="77" customFormat="1" ht="15" customHeight="1" x14ac:dyDescent="0.35">
      <c r="A18" s="65"/>
      <c r="B18" s="66" t="s">
        <v>172</v>
      </c>
      <c r="C18" s="67" t="s">
        <v>173</v>
      </c>
      <c r="D18" s="68">
        <v>1838391.81</v>
      </c>
    </row>
    <row r="19" spans="1:4" s="8" customFormat="1" ht="15" customHeight="1" x14ac:dyDescent="0.4">
      <c r="A19" s="130" t="s">
        <v>21</v>
      </c>
      <c r="B19" s="131"/>
      <c r="C19" s="132"/>
      <c r="D19" s="16">
        <v>2931166.18</v>
      </c>
    </row>
  </sheetData>
  <mergeCells count="2">
    <mergeCell ref="A3:D3"/>
    <mergeCell ref="A19:C19"/>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16</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130</v>
      </c>
      <c r="B9" s="57"/>
      <c r="C9" s="58"/>
      <c r="D9" s="59">
        <v>1224209.58</v>
      </c>
    </row>
    <row r="10" spans="1:4" s="60" customFormat="1" ht="15" customHeight="1" x14ac:dyDescent="0.35">
      <c r="A10" s="61"/>
      <c r="B10" s="62" t="s">
        <v>131</v>
      </c>
      <c r="C10" s="63" t="s">
        <v>132</v>
      </c>
      <c r="D10" s="64">
        <v>1224209.58</v>
      </c>
    </row>
    <row r="11" spans="1:4" s="60" customFormat="1" ht="15" customHeight="1" x14ac:dyDescent="0.35">
      <c r="A11" s="56" t="s">
        <v>135</v>
      </c>
      <c r="B11" s="57"/>
      <c r="C11" s="58"/>
      <c r="D11" s="71">
        <v>7551.05</v>
      </c>
    </row>
    <row r="12" spans="1:4" s="40" customFormat="1" ht="15" customHeight="1" x14ac:dyDescent="0.35">
      <c r="A12" s="65"/>
      <c r="B12" s="66" t="s">
        <v>136</v>
      </c>
      <c r="C12" s="67" t="s">
        <v>137</v>
      </c>
      <c r="D12" s="68">
        <v>7551.05</v>
      </c>
    </row>
    <row r="13" spans="1:4" s="60" customFormat="1" ht="15" customHeight="1" x14ac:dyDescent="0.35">
      <c r="A13" s="56" t="s">
        <v>138</v>
      </c>
      <c r="B13" s="57"/>
      <c r="C13" s="58"/>
      <c r="D13" s="71">
        <v>1906.02</v>
      </c>
    </row>
    <row r="14" spans="1:4" s="40" customFormat="1" ht="15" customHeight="1" x14ac:dyDescent="0.35">
      <c r="A14" s="65"/>
      <c r="B14" s="66" t="s">
        <v>139</v>
      </c>
      <c r="C14" s="67" t="s">
        <v>140</v>
      </c>
      <c r="D14" s="68">
        <v>1906.02</v>
      </c>
    </row>
    <row r="15" spans="1:4" s="60" customFormat="1" ht="15" customHeight="1" x14ac:dyDescent="0.35">
      <c r="A15" s="56" t="s">
        <v>206</v>
      </c>
      <c r="B15" s="57"/>
      <c r="C15" s="58"/>
      <c r="D15" s="71">
        <v>214472.5</v>
      </c>
    </row>
    <row r="16" spans="1:4" s="40" customFormat="1" ht="15" customHeight="1" x14ac:dyDescent="0.35">
      <c r="A16" s="65"/>
      <c r="B16" s="66" t="s">
        <v>207</v>
      </c>
      <c r="C16" s="67" t="s">
        <v>208</v>
      </c>
      <c r="D16" s="68">
        <v>214472.5</v>
      </c>
    </row>
    <row r="17" spans="1:4" s="60" customFormat="1" ht="15" customHeight="1" x14ac:dyDescent="0.35">
      <c r="A17" s="56" t="s">
        <v>141</v>
      </c>
      <c r="B17" s="57"/>
      <c r="C17" s="58"/>
      <c r="D17" s="71">
        <v>9872.6</v>
      </c>
    </row>
    <row r="18" spans="1:4" s="40" customFormat="1" ht="15" customHeight="1" x14ac:dyDescent="0.35">
      <c r="A18" s="65"/>
      <c r="B18" s="66" t="s">
        <v>142</v>
      </c>
      <c r="C18" s="67" t="s">
        <v>143</v>
      </c>
      <c r="D18" s="68">
        <v>9872.6</v>
      </c>
    </row>
    <row r="19" spans="1:4" s="60" customFormat="1" ht="15" customHeight="1" x14ac:dyDescent="0.35">
      <c r="A19" s="56" t="s">
        <v>151</v>
      </c>
      <c r="B19" s="57"/>
      <c r="C19" s="58"/>
      <c r="D19" s="71">
        <v>4929.79</v>
      </c>
    </row>
    <row r="20" spans="1:4" s="40" customFormat="1" ht="15" customHeight="1" x14ac:dyDescent="0.35">
      <c r="A20" s="65"/>
      <c r="B20" s="66" t="s">
        <v>152</v>
      </c>
      <c r="C20" s="67" t="s">
        <v>153</v>
      </c>
      <c r="D20" s="68">
        <v>4929.79</v>
      </c>
    </row>
    <row r="21" spans="1:4" s="60" customFormat="1" ht="15" customHeight="1" x14ac:dyDescent="0.35">
      <c r="A21" s="56" t="s">
        <v>154</v>
      </c>
      <c r="B21" s="57"/>
      <c r="C21" s="58"/>
      <c r="D21" s="71">
        <v>919175.56</v>
      </c>
    </row>
    <row r="22" spans="1:4" s="40" customFormat="1" ht="15" customHeight="1" x14ac:dyDescent="0.35">
      <c r="A22" s="65"/>
      <c r="B22" s="66" t="s">
        <v>178</v>
      </c>
      <c r="C22" s="67" t="s">
        <v>179</v>
      </c>
      <c r="D22" s="68">
        <v>4730</v>
      </c>
    </row>
    <row r="23" spans="1:4" s="40" customFormat="1" ht="15" customHeight="1" x14ac:dyDescent="0.35">
      <c r="A23" s="65"/>
      <c r="B23" s="66" t="s">
        <v>190</v>
      </c>
      <c r="C23" s="67" t="s">
        <v>191</v>
      </c>
      <c r="D23" s="68">
        <v>914445.56</v>
      </c>
    </row>
    <row r="24" spans="1:4" s="60" customFormat="1" ht="15" customHeight="1" x14ac:dyDescent="0.35">
      <c r="A24" s="56" t="s">
        <v>171</v>
      </c>
      <c r="B24" s="57"/>
      <c r="C24" s="58"/>
      <c r="D24" s="71">
        <v>5223862.9000000004</v>
      </c>
    </row>
    <row r="25" spans="1:4" s="40" customFormat="1" ht="15" customHeight="1" x14ac:dyDescent="0.35">
      <c r="A25" s="65"/>
      <c r="B25" s="66" t="s">
        <v>172</v>
      </c>
      <c r="C25" s="67" t="s">
        <v>173</v>
      </c>
      <c r="D25" s="68">
        <v>5223862.9000000004</v>
      </c>
    </row>
    <row r="26" spans="1:4" s="76" customFormat="1" ht="15" customHeight="1" x14ac:dyDescent="0.35">
      <c r="A26" s="69" t="s">
        <v>164</v>
      </c>
      <c r="B26" s="74"/>
      <c r="C26" s="75"/>
      <c r="D26" s="70">
        <v>13049.07</v>
      </c>
    </row>
    <row r="27" spans="1:4" s="77" customFormat="1" ht="15" customHeight="1" x14ac:dyDescent="0.35">
      <c r="A27" s="61"/>
      <c r="B27" s="62" t="s">
        <v>204</v>
      </c>
      <c r="C27" s="63" t="s">
        <v>205</v>
      </c>
      <c r="D27" s="64">
        <v>13049.07</v>
      </c>
    </row>
    <row r="28" spans="1:4" s="8" customFormat="1" ht="15" customHeight="1" x14ac:dyDescent="0.4">
      <c r="A28" s="130" t="s">
        <v>21</v>
      </c>
      <c r="B28" s="131"/>
      <c r="C28" s="132"/>
      <c r="D28" s="16">
        <v>7619029.0700000012</v>
      </c>
    </row>
    <row r="29" spans="1:4" x14ac:dyDescent="0.35">
      <c r="D29" s="85"/>
    </row>
    <row r="30" spans="1:4" x14ac:dyDescent="0.35">
      <c r="D30" s="85"/>
    </row>
    <row r="31" spans="1:4" x14ac:dyDescent="0.35">
      <c r="D31" s="85"/>
    </row>
    <row r="32" spans="1:4" x14ac:dyDescent="0.35">
      <c r="D32" s="85"/>
    </row>
    <row r="33" spans="4:4" x14ac:dyDescent="0.35">
      <c r="D33" s="85"/>
    </row>
  </sheetData>
  <mergeCells count="1">
    <mergeCell ref="A28:C28"/>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23</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222</v>
      </c>
      <c r="B9" s="57"/>
      <c r="C9" s="58"/>
      <c r="D9" s="59">
        <v>114991.75</v>
      </c>
    </row>
    <row r="10" spans="1:4" s="40" customFormat="1" ht="15" customHeight="1" x14ac:dyDescent="0.35">
      <c r="A10" s="61"/>
      <c r="B10" s="62" t="s">
        <v>225</v>
      </c>
      <c r="C10" s="63" t="s">
        <v>226</v>
      </c>
      <c r="D10" s="64">
        <v>114991.75</v>
      </c>
    </row>
    <row r="11" spans="1:4" s="76" customFormat="1" ht="15" customHeight="1" x14ac:dyDescent="0.35">
      <c r="A11" s="69" t="s">
        <v>130</v>
      </c>
      <c r="B11" s="74"/>
      <c r="C11" s="75"/>
      <c r="D11" s="70">
        <v>31688.41</v>
      </c>
    </row>
    <row r="12" spans="1:4" s="40" customFormat="1" ht="15" customHeight="1" x14ac:dyDescent="0.35">
      <c r="A12" s="65"/>
      <c r="B12" s="66" t="s">
        <v>133</v>
      </c>
      <c r="C12" s="67" t="s">
        <v>134</v>
      </c>
      <c r="D12" s="68">
        <v>31688.41</v>
      </c>
    </row>
    <row r="13" spans="1:4" s="76" customFormat="1" ht="15" customHeight="1" x14ac:dyDescent="0.35">
      <c r="A13" s="69" t="s">
        <v>135</v>
      </c>
      <c r="B13" s="74"/>
      <c r="C13" s="75"/>
      <c r="D13" s="70">
        <v>11719771.390000001</v>
      </c>
    </row>
    <row r="14" spans="1:4" s="77" customFormat="1" ht="15" customHeight="1" x14ac:dyDescent="0.35">
      <c r="A14" s="65"/>
      <c r="B14" s="66" t="s">
        <v>136</v>
      </c>
      <c r="C14" s="67" t="s">
        <v>137</v>
      </c>
      <c r="D14" s="68">
        <v>11719771.390000001</v>
      </c>
    </row>
    <row r="15" spans="1:4" s="76" customFormat="1" ht="15" customHeight="1" x14ac:dyDescent="0.35">
      <c r="A15" s="69" t="s">
        <v>141</v>
      </c>
      <c r="B15" s="74"/>
      <c r="C15" s="75"/>
      <c r="D15" s="70">
        <v>1553025.79</v>
      </c>
    </row>
    <row r="16" spans="1:4" s="77" customFormat="1" ht="15" customHeight="1" x14ac:dyDescent="0.35">
      <c r="A16" s="61"/>
      <c r="B16" s="62" t="s">
        <v>142</v>
      </c>
      <c r="C16" s="63" t="s">
        <v>143</v>
      </c>
      <c r="D16" s="64">
        <v>775454.08</v>
      </c>
    </row>
    <row r="17" spans="1:4" s="77" customFormat="1" ht="15" customHeight="1" x14ac:dyDescent="0.35">
      <c r="A17" s="65"/>
      <c r="B17" s="66" t="s">
        <v>144</v>
      </c>
      <c r="C17" s="67" t="s">
        <v>145</v>
      </c>
      <c r="D17" s="68">
        <v>388331.46</v>
      </c>
    </row>
    <row r="18" spans="1:4" s="77" customFormat="1" ht="15" customHeight="1" x14ac:dyDescent="0.35">
      <c r="A18" s="61"/>
      <c r="B18" s="62" t="s">
        <v>167</v>
      </c>
      <c r="C18" s="63" t="s">
        <v>168</v>
      </c>
      <c r="D18" s="64">
        <v>2191.2399999999998</v>
      </c>
    </row>
    <row r="19" spans="1:4" s="40" customFormat="1" ht="15" customHeight="1" x14ac:dyDescent="0.35">
      <c r="A19" s="61"/>
      <c r="B19" s="62" t="s">
        <v>146</v>
      </c>
      <c r="C19" s="63" t="s">
        <v>147</v>
      </c>
      <c r="D19" s="64">
        <v>387049.01</v>
      </c>
    </row>
    <row r="20" spans="1:4" s="60" customFormat="1" ht="15" customHeight="1" x14ac:dyDescent="0.35">
      <c r="A20" s="69" t="s">
        <v>148</v>
      </c>
      <c r="B20" s="74"/>
      <c r="C20" s="75"/>
      <c r="D20" s="70">
        <v>5705050.79</v>
      </c>
    </row>
    <row r="21" spans="1:4" s="40" customFormat="1" ht="15" customHeight="1" x14ac:dyDescent="0.35">
      <c r="A21" s="61"/>
      <c r="B21" s="62" t="s">
        <v>149</v>
      </c>
      <c r="C21" s="63" t="s">
        <v>150</v>
      </c>
      <c r="D21" s="64">
        <v>5705050.79</v>
      </c>
    </row>
    <row r="22" spans="1:4" s="60" customFormat="1" ht="15" customHeight="1" x14ac:dyDescent="0.35">
      <c r="A22" s="69" t="s">
        <v>249</v>
      </c>
      <c r="B22" s="74"/>
      <c r="C22" s="75"/>
      <c r="D22" s="70">
        <v>18053.63</v>
      </c>
    </row>
    <row r="23" spans="1:4" s="40" customFormat="1" ht="15" customHeight="1" x14ac:dyDescent="0.35">
      <c r="A23" s="61"/>
      <c r="B23" s="62" t="s">
        <v>252</v>
      </c>
      <c r="C23" s="63" t="s">
        <v>253</v>
      </c>
      <c r="D23" s="64">
        <v>18053.63</v>
      </c>
    </row>
    <row r="24" spans="1:4" s="60" customFormat="1" ht="15" customHeight="1" x14ac:dyDescent="0.35">
      <c r="A24" s="69" t="s">
        <v>151</v>
      </c>
      <c r="B24" s="74"/>
      <c r="C24" s="75"/>
      <c r="D24" s="70">
        <v>9055.9500000000007</v>
      </c>
    </row>
    <row r="25" spans="1:4" s="40" customFormat="1" ht="15" customHeight="1" x14ac:dyDescent="0.35">
      <c r="A25" s="61"/>
      <c r="B25" s="62" t="s">
        <v>152</v>
      </c>
      <c r="C25" s="63" t="s">
        <v>153</v>
      </c>
      <c r="D25" s="64">
        <v>9055.9500000000007</v>
      </c>
    </row>
    <row r="26" spans="1:4" s="60" customFormat="1" ht="15" customHeight="1" x14ac:dyDescent="0.35">
      <c r="A26" s="69" t="s">
        <v>154</v>
      </c>
      <c r="B26" s="74"/>
      <c r="C26" s="75"/>
      <c r="D26" s="70">
        <v>1736261.4</v>
      </c>
    </row>
    <row r="27" spans="1:4" s="40" customFormat="1" ht="15" customHeight="1" x14ac:dyDescent="0.35">
      <c r="A27" s="61"/>
      <c r="B27" s="62" t="s">
        <v>178</v>
      </c>
      <c r="C27" s="63" t="s">
        <v>179</v>
      </c>
      <c r="D27" s="64">
        <v>72246.38</v>
      </c>
    </row>
    <row r="28" spans="1:4" s="77" customFormat="1" ht="15" customHeight="1" x14ac:dyDescent="0.35">
      <c r="A28" s="65"/>
      <c r="B28" s="66" t="s">
        <v>159</v>
      </c>
      <c r="C28" s="63" t="s">
        <v>160</v>
      </c>
      <c r="D28" s="68">
        <v>1664015.02</v>
      </c>
    </row>
    <row r="29" spans="1:4" s="76" customFormat="1" ht="15" customHeight="1" x14ac:dyDescent="0.35">
      <c r="A29" s="56" t="s">
        <v>171</v>
      </c>
      <c r="B29" s="57"/>
      <c r="C29" s="75"/>
      <c r="D29" s="71">
        <v>246902.14</v>
      </c>
    </row>
    <row r="30" spans="1:4" s="77" customFormat="1" ht="15" customHeight="1" x14ac:dyDescent="0.35">
      <c r="A30" s="65"/>
      <c r="B30" s="66" t="s">
        <v>172</v>
      </c>
      <c r="C30" s="63" t="s">
        <v>173</v>
      </c>
      <c r="D30" s="68">
        <v>246902.14</v>
      </c>
    </row>
    <row r="31" spans="1:4" s="76" customFormat="1" ht="15" customHeight="1" x14ac:dyDescent="0.35">
      <c r="A31" s="56" t="s">
        <v>201</v>
      </c>
      <c r="B31" s="57"/>
      <c r="C31" s="75"/>
      <c r="D31" s="71">
        <v>74564.77</v>
      </c>
    </row>
    <row r="32" spans="1:4" s="77" customFormat="1" ht="15" customHeight="1" x14ac:dyDescent="0.35">
      <c r="A32" s="65"/>
      <c r="B32" s="66" t="s">
        <v>202</v>
      </c>
      <c r="C32" s="63" t="s">
        <v>203</v>
      </c>
      <c r="D32" s="68">
        <v>74564.77</v>
      </c>
    </row>
    <row r="33" spans="1:4" s="76" customFormat="1" ht="15" customHeight="1" x14ac:dyDescent="0.35">
      <c r="A33" s="56" t="s">
        <v>161</v>
      </c>
      <c r="B33" s="57"/>
      <c r="C33" s="75"/>
      <c r="D33" s="71">
        <v>182908.95</v>
      </c>
    </row>
    <row r="34" spans="1:4" s="77" customFormat="1" ht="15" customHeight="1" x14ac:dyDescent="0.35">
      <c r="A34" s="65"/>
      <c r="B34" s="66" t="s">
        <v>162</v>
      </c>
      <c r="C34" s="63" t="s">
        <v>163</v>
      </c>
      <c r="D34" s="68">
        <v>182908.95</v>
      </c>
    </row>
    <row r="35" spans="1:4" s="76" customFormat="1" ht="15" customHeight="1" x14ac:dyDescent="0.35">
      <c r="A35" s="56" t="s">
        <v>164</v>
      </c>
      <c r="B35" s="57"/>
      <c r="C35" s="75"/>
      <c r="D35" s="71">
        <v>8407638.0099999998</v>
      </c>
    </row>
    <row r="36" spans="1:4" s="77" customFormat="1" ht="15" customHeight="1" x14ac:dyDescent="0.35">
      <c r="A36" s="65"/>
      <c r="B36" s="66" t="s">
        <v>209</v>
      </c>
      <c r="C36" s="63" t="s">
        <v>210</v>
      </c>
      <c r="D36" s="68">
        <v>6158.9</v>
      </c>
    </row>
    <row r="37" spans="1:4" s="40" customFormat="1" ht="15" customHeight="1" x14ac:dyDescent="0.35">
      <c r="A37" s="61"/>
      <c r="B37" s="62" t="s">
        <v>298</v>
      </c>
      <c r="C37" s="63" t="s">
        <v>299</v>
      </c>
      <c r="D37" s="64">
        <v>8401479.1099999994</v>
      </c>
    </row>
    <row r="38" spans="1:4" s="8" customFormat="1" ht="15" customHeight="1" x14ac:dyDescent="0.4">
      <c r="A38" s="130" t="s">
        <v>21</v>
      </c>
      <c r="B38" s="131"/>
      <c r="C38" s="132"/>
      <c r="D38" s="16">
        <v>29799912.979999997</v>
      </c>
    </row>
  </sheetData>
  <mergeCells count="1">
    <mergeCell ref="A38:C38"/>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
  <sheetViews>
    <sheetView showZeros="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17</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217</v>
      </c>
      <c r="B9" s="57"/>
      <c r="C9" s="58"/>
      <c r="D9" s="59">
        <v>3100237.95</v>
      </c>
    </row>
    <row r="10" spans="1:4" s="40" customFormat="1" ht="15" customHeight="1" x14ac:dyDescent="0.35">
      <c r="A10" s="61"/>
      <c r="B10" s="62" t="s">
        <v>218</v>
      </c>
      <c r="C10" s="63" t="s">
        <v>219</v>
      </c>
      <c r="D10" s="64">
        <v>2833764.54</v>
      </c>
    </row>
    <row r="11" spans="1:4" s="40" customFormat="1" ht="15" customHeight="1" x14ac:dyDescent="0.35">
      <c r="A11" s="61"/>
      <c r="B11" s="62" t="s">
        <v>220</v>
      </c>
      <c r="C11" s="63" t="s">
        <v>221</v>
      </c>
      <c r="D11" s="64">
        <v>266473.40999999997</v>
      </c>
    </row>
    <row r="12" spans="1:4" s="40" customFormat="1" ht="15" customHeight="1" x14ac:dyDescent="0.35">
      <c r="A12" s="69" t="s">
        <v>130</v>
      </c>
      <c r="B12" s="57"/>
      <c r="C12" s="58"/>
      <c r="D12" s="71">
        <v>936676.84000000008</v>
      </c>
    </row>
    <row r="13" spans="1:4" s="40" customFormat="1" ht="15" customHeight="1" x14ac:dyDescent="0.35">
      <c r="A13" s="61"/>
      <c r="B13" s="62" t="s">
        <v>186</v>
      </c>
      <c r="C13" s="63" t="s">
        <v>187</v>
      </c>
      <c r="D13" s="64">
        <v>291511.84000000003</v>
      </c>
    </row>
    <row r="14" spans="1:4" s="60" customFormat="1" ht="15" customHeight="1" x14ac:dyDescent="0.35">
      <c r="A14" s="69"/>
      <c r="B14" s="62" t="s">
        <v>131</v>
      </c>
      <c r="C14" s="63" t="s">
        <v>132</v>
      </c>
      <c r="D14" s="64">
        <v>645165</v>
      </c>
    </row>
    <row r="15" spans="1:4" s="60" customFormat="1" ht="15" customHeight="1" x14ac:dyDescent="0.35">
      <c r="A15" s="69" t="s">
        <v>138</v>
      </c>
      <c r="B15" s="62"/>
      <c r="C15" s="63"/>
      <c r="D15" s="70">
        <v>276750</v>
      </c>
    </row>
    <row r="16" spans="1:4" s="60" customFormat="1" ht="15" customHeight="1" x14ac:dyDescent="0.35">
      <c r="A16" s="69"/>
      <c r="B16" s="62" t="s">
        <v>139</v>
      </c>
      <c r="C16" s="63" t="s">
        <v>140</v>
      </c>
      <c r="D16" s="64">
        <v>276750</v>
      </c>
    </row>
    <row r="17" spans="1:4" s="60" customFormat="1" ht="15" customHeight="1" x14ac:dyDescent="0.35">
      <c r="A17" s="56" t="s">
        <v>148</v>
      </c>
      <c r="B17" s="57"/>
      <c r="C17" s="75"/>
      <c r="D17" s="71">
        <v>9737091.4100000001</v>
      </c>
    </row>
    <row r="18" spans="1:4" s="40" customFormat="1" ht="15" customHeight="1" x14ac:dyDescent="0.35">
      <c r="A18" s="65"/>
      <c r="B18" s="66" t="s">
        <v>149</v>
      </c>
      <c r="C18" s="63" t="s">
        <v>150</v>
      </c>
      <c r="D18" s="68">
        <v>9737091.4100000001</v>
      </c>
    </row>
    <row r="19" spans="1:4" s="60" customFormat="1" ht="15" customHeight="1" x14ac:dyDescent="0.35">
      <c r="A19" s="56" t="s">
        <v>171</v>
      </c>
      <c r="B19" s="57"/>
      <c r="C19" s="75"/>
      <c r="D19" s="71">
        <v>558297.49</v>
      </c>
    </row>
    <row r="20" spans="1:4" s="40" customFormat="1" ht="15" customHeight="1" x14ac:dyDescent="0.35">
      <c r="A20" s="65"/>
      <c r="B20" s="66" t="s">
        <v>262</v>
      </c>
      <c r="C20" s="63" t="s">
        <v>263</v>
      </c>
      <c r="D20" s="68">
        <v>5200</v>
      </c>
    </row>
    <row r="21" spans="1:4" s="40" customFormat="1" ht="15" customHeight="1" x14ac:dyDescent="0.35">
      <c r="A21" s="65"/>
      <c r="B21" s="66" t="s">
        <v>172</v>
      </c>
      <c r="C21" s="63" t="s">
        <v>173</v>
      </c>
      <c r="D21" s="68">
        <v>553097.49</v>
      </c>
    </row>
    <row r="22" spans="1:4" s="60" customFormat="1" ht="15" customHeight="1" x14ac:dyDescent="0.35">
      <c r="A22" s="56" t="s">
        <v>164</v>
      </c>
      <c r="B22" s="57"/>
      <c r="C22" s="75"/>
      <c r="D22" s="71">
        <v>167745.35</v>
      </c>
    </row>
    <row r="23" spans="1:4" s="40" customFormat="1" ht="15" customHeight="1" x14ac:dyDescent="0.35">
      <c r="A23" s="65"/>
      <c r="B23" s="66" t="s">
        <v>204</v>
      </c>
      <c r="C23" s="63" t="s">
        <v>205</v>
      </c>
      <c r="D23" s="68">
        <v>13781.58</v>
      </c>
    </row>
    <row r="24" spans="1:4" s="40" customFormat="1" ht="15" customHeight="1" x14ac:dyDescent="0.35">
      <c r="A24" s="65"/>
      <c r="B24" s="66" t="s">
        <v>165</v>
      </c>
      <c r="C24" s="63" t="s">
        <v>166</v>
      </c>
      <c r="D24" s="68">
        <v>153963.77000000002</v>
      </c>
    </row>
    <row r="25" spans="1:4" s="89" customFormat="1" ht="15" customHeight="1" x14ac:dyDescent="0.4">
      <c r="A25" s="133" t="s">
        <v>21</v>
      </c>
      <c r="B25" s="133"/>
      <c r="C25" s="133"/>
      <c r="D25" s="83">
        <v>14776799.039999999</v>
      </c>
    </row>
    <row r="26" spans="1:4" x14ac:dyDescent="0.35">
      <c r="D26" s="85"/>
    </row>
  </sheetData>
  <mergeCells count="1">
    <mergeCell ref="A25:C25"/>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
  <sheetViews>
    <sheetView showZeros="0" zoomScaleNormal="100" workbookViewId="0">
      <selection activeCell="A8" sqref="A8"/>
    </sheetView>
  </sheetViews>
  <sheetFormatPr baseColWidth="10" defaultRowHeight="12.75" x14ac:dyDescent="0.35"/>
  <cols>
    <col min="1" max="1" width="1.73046875" customWidth="1"/>
    <col min="2" max="2" width="5.73046875" customWidth="1"/>
    <col min="3" max="3" width="60.73046875" customWidth="1"/>
    <col min="4" max="4" width="23.73046875" customWidth="1"/>
  </cols>
  <sheetData>
    <row r="1" spans="1:4" ht="39" customHeight="1" x14ac:dyDescent="0.35">
      <c r="A1" s="34"/>
      <c r="B1" s="1"/>
      <c r="C1" s="1"/>
      <c r="D1" s="3" t="s">
        <v>103</v>
      </c>
    </row>
    <row r="3" spans="1:4" s="8" customFormat="1" ht="39.4" x14ac:dyDescent="0.4">
      <c r="A3" s="4" t="s">
        <v>104</v>
      </c>
      <c r="B3" s="4"/>
      <c r="C3" s="4"/>
      <c r="D3" s="4"/>
    </row>
    <row r="4" spans="1:4" s="8" customFormat="1" ht="13.15" x14ac:dyDescent="0.4">
      <c r="A4" s="4" t="s">
        <v>18</v>
      </c>
      <c r="B4" s="4"/>
      <c r="C4" s="4"/>
      <c r="D4" s="4"/>
    </row>
    <row r="5" spans="1:4" s="8" customFormat="1" ht="13.15" x14ac:dyDescent="0.4">
      <c r="A5" s="4" t="s">
        <v>128</v>
      </c>
      <c r="B5" s="4"/>
      <c r="C5" s="4"/>
      <c r="D5" s="4"/>
    </row>
    <row r="6" spans="1:4" s="8" customFormat="1" x14ac:dyDescent="0.35"/>
    <row r="7" spans="1:4" s="8" customFormat="1" x14ac:dyDescent="0.35">
      <c r="D7" s="54" t="s">
        <v>0</v>
      </c>
    </row>
    <row r="8" spans="1:4" s="8" customFormat="1" ht="36" customHeight="1" x14ac:dyDescent="0.35">
      <c r="A8" s="36" t="s">
        <v>129</v>
      </c>
      <c r="B8" s="13"/>
      <c r="C8" s="55"/>
      <c r="D8" s="7" t="s">
        <v>3</v>
      </c>
    </row>
    <row r="9" spans="1:4" s="76" customFormat="1" ht="15" customHeight="1" x14ac:dyDescent="0.35">
      <c r="A9" s="56" t="s">
        <v>130</v>
      </c>
      <c r="B9" s="57"/>
      <c r="C9" s="58"/>
      <c r="D9" s="71">
        <v>1449339.1</v>
      </c>
    </row>
    <row r="10" spans="1:4" s="76" customFormat="1" ht="15" customHeight="1" x14ac:dyDescent="0.35">
      <c r="A10" s="61"/>
      <c r="B10" s="62" t="s">
        <v>131</v>
      </c>
      <c r="C10" s="63" t="s">
        <v>132</v>
      </c>
      <c r="D10" s="64">
        <v>1449339.1</v>
      </c>
    </row>
    <row r="11" spans="1:4" s="76" customFormat="1" ht="15" customHeight="1" x14ac:dyDescent="0.35">
      <c r="A11" s="69" t="s">
        <v>138</v>
      </c>
      <c r="B11" s="74"/>
      <c r="C11" s="75"/>
      <c r="D11" s="70">
        <v>10297766</v>
      </c>
    </row>
    <row r="12" spans="1:4" s="76" customFormat="1" ht="15" customHeight="1" x14ac:dyDescent="0.35">
      <c r="A12" s="61"/>
      <c r="B12" s="62" t="s">
        <v>139</v>
      </c>
      <c r="C12" s="63" t="s">
        <v>140</v>
      </c>
      <c r="D12" s="64">
        <v>10297766</v>
      </c>
    </row>
    <row r="13" spans="1:4" s="76" customFormat="1" ht="15" customHeight="1" x14ac:dyDescent="0.35">
      <c r="A13" s="56" t="s">
        <v>206</v>
      </c>
      <c r="B13" s="57"/>
      <c r="C13" s="58"/>
      <c r="D13" s="71">
        <v>2215763.5699999998</v>
      </c>
    </row>
    <row r="14" spans="1:4" s="77" customFormat="1" ht="15" customHeight="1" x14ac:dyDescent="0.35">
      <c r="A14" s="65"/>
      <c r="B14" s="66" t="s">
        <v>241</v>
      </c>
      <c r="C14" s="67" t="s">
        <v>242</v>
      </c>
      <c r="D14" s="68">
        <v>2215763.5699999998</v>
      </c>
    </row>
    <row r="15" spans="1:4" s="76" customFormat="1" ht="15" customHeight="1" x14ac:dyDescent="0.35">
      <c r="A15" s="56" t="s">
        <v>141</v>
      </c>
      <c r="B15" s="57"/>
      <c r="C15" s="58"/>
      <c r="D15" s="71">
        <v>6737884.4000000004</v>
      </c>
    </row>
    <row r="16" spans="1:4" s="77" customFormat="1" ht="15" customHeight="1" x14ac:dyDescent="0.35">
      <c r="A16" s="65"/>
      <c r="B16" s="66" t="s">
        <v>142</v>
      </c>
      <c r="C16" s="67" t="s">
        <v>143</v>
      </c>
      <c r="D16" s="68">
        <v>6192414.6100000003</v>
      </c>
    </row>
    <row r="17" spans="1:4" s="77" customFormat="1" ht="15" customHeight="1" x14ac:dyDescent="0.35">
      <c r="A17" s="61"/>
      <c r="B17" s="66" t="s">
        <v>167</v>
      </c>
      <c r="C17" s="67" t="s">
        <v>168</v>
      </c>
      <c r="D17" s="68">
        <v>545469.79</v>
      </c>
    </row>
    <row r="18" spans="1:4" s="76" customFormat="1" ht="15" customHeight="1" x14ac:dyDescent="0.35">
      <c r="A18" s="69" t="s">
        <v>148</v>
      </c>
      <c r="B18" s="57"/>
      <c r="C18" s="58"/>
      <c r="D18" s="71">
        <v>1437299.52</v>
      </c>
    </row>
    <row r="19" spans="1:4" s="77" customFormat="1" ht="15" customHeight="1" x14ac:dyDescent="0.35">
      <c r="A19" s="61"/>
      <c r="B19" s="66" t="s">
        <v>149</v>
      </c>
      <c r="C19" s="67" t="s">
        <v>150</v>
      </c>
      <c r="D19" s="68">
        <v>1437299.52</v>
      </c>
    </row>
    <row r="20" spans="1:4" s="76" customFormat="1" ht="15" customHeight="1" x14ac:dyDescent="0.35">
      <c r="A20" s="69" t="s">
        <v>151</v>
      </c>
      <c r="B20" s="57"/>
      <c r="C20" s="58"/>
      <c r="D20" s="71">
        <v>87809.26</v>
      </c>
    </row>
    <row r="21" spans="1:4" s="77" customFormat="1" ht="15" customHeight="1" x14ac:dyDescent="0.35">
      <c r="A21" s="61"/>
      <c r="B21" s="66" t="s">
        <v>300</v>
      </c>
      <c r="C21" s="67" t="s">
        <v>301</v>
      </c>
      <c r="D21" s="68">
        <v>87809.26</v>
      </c>
    </row>
    <row r="22" spans="1:4" s="76" customFormat="1" ht="15" customHeight="1" x14ac:dyDescent="0.35">
      <c r="A22" s="69" t="s">
        <v>154</v>
      </c>
      <c r="B22" s="57"/>
      <c r="C22" s="58"/>
      <c r="D22" s="71">
        <v>5919530.25</v>
      </c>
    </row>
    <row r="23" spans="1:4" s="77" customFormat="1" ht="15" customHeight="1" x14ac:dyDescent="0.35">
      <c r="A23" s="61"/>
      <c r="B23" s="66" t="s">
        <v>155</v>
      </c>
      <c r="C23" s="67" t="s">
        <v>156</v>
      </c>
      <c r="D23" s="68">
        <v>2942808.24</v>
      </c>
    </row>
    <row r="24" spans="1:4" s="77" customFormat="1" ht="15" customHeight="1" x14ac:dyDescent="0.35">
      <c r="A24" s="65"/>
      <c r="B24" s="66" t="s">
        <v>157</v>
      </c>
      <c r="C24" s="67" t="s">
        <v>158</v>
      </c>
      <c r="D24" s="68">
        <v>2959436.69</v>
      </c>
    </row>
    <row r="25" spans="1:4" s="77" customFormat="1" ht="15" customHeight="1" x14ac:dyDescent="0.35">
      <c r="A25" s="65"/>
      <c r="B25" s="66" t="s">
        <v>159</v>
      </c>
      <c r="C25" s="63" t="s">
        <v>160</v>
      </c>
      <c r="D25" s="68">
        <v>17285.32</v>
      </c>
    </row>
    <row r="26" spans="1:4" s="76" customFormat="1" ht="15" customHeight="1" x14ac:dyDescent="0.35">
      <c r="A26" s="56" t="s">
        <v>164</v>
      </c>
      <c r="B26" s="57"/>
      <c r="C26" s="58"/>
      <c r="D26" s="71">
        <v>16508.66</v>
      </c>
    </row>
    <row r="27" spans="1:4" s="77" customFormat="1" ht="15" customHeight="1" x14ac:dyDescent="0.35">
      <c r="A27" s="65"/>
      <c r="B27" s="66" t="s">
        <v>213</v>
      </c>
      <c r="C27" s="67" t="s">
        <v>214</v>
      </c>
      <c r="D27" s="68">
        <v>16508.66</v>
      </c>
    </row>
    <row r="28" spans="1:4" s="8" customFormat="1" ht="15" customHeight="1" x14ac:dyDescent="0.4">
      <c r="A28" s="133" t="s">
        <v>21</v>
      </c>
      <c r="B28" s="133"/>
      <c r="C28" s="133"/>
      <c r="D28" s="16">
        <v>28161900.760000005</v>
      </c>
    </row>
  </sheetData>
  <mergeCells count="1">
    <mergeCell ref="A28:C28"/>
  </mergeCells>
  <printOptions horizontalCentered="1"/>
  <pageMargins left="0.39370078740157483" right="0.39370078740157483" top="0.59055118110236227" bottom="0.39370078740157483" header="0" footer="0"/>
  <pageSetup paperSize="9" fitToHeight="0"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Zeros="0" zoomScaleNormal="100" workbookViewId="0">
      <selection activeCell="A8" sqref="A8"/>
    </sheetView>
  </sheetViews>
  <sheetFormatPr baseColWidth="10" defaultColWidth="11.3984375" defaultRowHeight="12.75" x14ac:dyDescent="0.35"/>
  <cols>
    <col min="1" max="1" width="54.265625" style="98" customWidth="1"/>
    <col min="2" max="3" width="16.73046875" style="94" customWidth="1"/>
    <col min="4" max="4" width="8.265625" style="114" customWidth="1"/>
    <col min="5" max="16384" width="11.3984375" style="94"/>
  </cols>
  <sheetData>
    <row r="1" spans="1:6" ht="39" customHeight="1" x14ac:dyDescent="0.35">
      <c r="A1" s="90"/>
      <c r="B1" s="91"/>
      <c r="C1" s="92"/>
      <c r="D1" s="93" t="s">
        <v>24</v>
      </c>
    </row>
    <row r="3" spans="1:6" ht="26.25" x14ac:dyDescent="0.4">
      <c r="A3" s="95" t="s">
        <v>302</v>
      </c>
      <c r="B3" s="96"/>
      <c r="C3" s="96"/>
      <c r="D3" s="97"/>
    </row>
    <row r="4" spans="1:6" ht="13.15" x14ac:dyDescent="0.4">
      <c r="A4" s="95"/>
      <c r="B4" s="96"/>
      <c r="C4" s="96"/>
      <c r="D4" s="97"/>
    </row>
    <row r="5" spans="1:6" ht="13.15" x14ac:dyDescent="0.4">
      <c r="A5" s="95" t="s">
        <v>54</v>
      </c>
      <c r="B5" s="96"/>
      <c r="C5" s="96"/>
      <c r="D5" s="97"/>
    </row>
    <row r="7" spans="1:6" x14ac:dyDescent="0.35">
      <c r="D7" s="99" t="s">
        <v>0</v>
      </c>
    </row>
    <row r="8" spans="1:6" s="103" customFormat="1" ht="36" customHeight="1" x14ac:dyDescent="0.35">
      <c r="A8" s="100" t="s">
        <v>1</v>
      </c>
      <c r="B8" s="101" t="s">
        <v>303</v>
      </c>
      <c r="C8" s="101" t="s">
        <v>304</v>
      </c>
      <c r="D8" s="102" t="s">
        <v>4</v>
      </c>
    </row>
    <row r="9" spans="1:6" s="108" customFormat="1" ht="15" customHeight="1" x14ac:dyDescent="0.35">
      <c r="A9" s="104" t="s">
        <v>105</v>
      </c>
      <c r="B9" s="105"/>
      <c r="C9" s="106">
        <v>69811.340000000011</v>
      </c>
      <c r="D9" s="107"/>
      <c r="F9" s="109"/>
    </row>
    <row r="10" spans="1:6" s="108" customFormat="1" ht="15" customHeight="1" x14ac:dyDescent="0.35">
      <c r="A10" s="104" t="s">
        <v>106</v>
      </c>
      <c r="B10" s="105"/>
      <c r="C10" s="106">
        <v>19022570</v>
      </c>
      <c r="D10" s="107"/>
      <c r="F10" s="109"/>
    </row>
    <row r="11" spans="1:6" s="108" customFormat="1" ht="15" customHeight="1" x14ac:dyDescent="0.35">
      <c r="A11" s="104" t="s">
        <v>107</v>
      </c>
      <c r="B11" s="105"/>
      <c r="C11" s="106">
        <v>220980.77</v>
      </c>
      <c r="D11" s="107"/>
      <c r="F11" s="109"/>
    </row>
    <row r="12" spans="1:6" s="108" customFormat="1" ht="15" customHeight="1" x14ac:dyDescent="0.35">
      <c r="A12" s="104" t="s">
        <v>108</v>
      </c>
      <c r="B12" s="105"/>
      <c r="C12" s="106">
        <v>265777.57</v>
      </c>
      <c r="D12" s="107"/>
      <c r="F12" s="109"/>
    </row>
    <row r="13" spans="1:6" s="108" customFormat="1" ht="15" customHeight="1" x14ac:dyDescent="0.35">
      <c r="A13" s="104" t="s">
        <v>109</v>
      </c>
      <c r="B13" s="105"/>
      <c r="C13" s="106">
        <v>45819.21</v>
      </c>
      <c r="D13" s="107"/>
      <c r="F13" s="109"/>
    </row>
    <row r="14" spans="1:6" s="108" customFormat="1" ht="15" customHeight="1" x14ac:dyDescent="0.35">
      <c r="A14" s="104" t="s">
        <v>110</v>
      </c>
      <c r="B14" s="105"/>
      <c r="C14" s="106">
        <v>72705.000000000015</v>
      </c>
      <c r="D14" s="107"/>
      <c r="F14" s="109"/>
    </row>
    <row r="15" spans="1:6" s="108" customFormat="1" ht="15" customHeight="1" x14ac:dyDescent="0.35">
      <c r="A15" s="104" t="s">
        <v>111</v>
      </c>
      <c r="B15" s="105"/>
      <c r="C15" s="106">
        <v>2308.9499999999998</v>
      </c>
      <c r="D15" s="107"/>
      <c r="F15" s="109"/>
    </row>
    <row r="16" spans="1:6" s="108" customFormat="1" ht="15" customHeight="1" x14ac:dyDescent="0.35">
      <c r="A16" s="104" t="s">
        <v>112</v>
      </c>
      <c r="B16" s="105"/>
      <c r="C16" s="106">
        <v>107232.53</v>
      </c>
      <c r="D16" s="107"/>
      <c r="F16" s="109"/>
    </row>
    <row r="17" spans="1:6" s="108" customFormat="1" ht="15" customHeight="1" x14ac:dyDescent="0.35">
      <c r="A17" s="104" t="s">
        <v>113</v>
      </c>
      <c r="B17" s="105"/>
      <c r="C17" s="106">
        <v>369851.23999999993</v>
      </c>
      <c r="D17" s="107"/>
      <c r="F17" s="109"/>
    </row>
    <row r="18" spans="1:6" s="108" customFormat="1" ht="15" customHeight="1" x14ac:dyDescent="0.35">
      <c r="A18" s="104" t="s">
        <v>114</v>
      </c>
      <c r="B18" s="105"/>
      <c r="C18" s="106">
        <v>267332.63</v>
      </c>
      <c r="D18" s="107"/>
      <c r="F18" s="109"/>
    </row>
    <row r="19" spans="1:6" s="108" customFormat="1" ht="15" customHeight="1" x14ac:dyDescent="0.35">
      <c r="A19" s="104" t="s">
        <v>115</v>
      </c>
      <c r="B19" s="105"/>
      <c r="C19" s="106">
        <v>2582561.4699999993</v>
      </c>
      <c r="D19" s="107"/>
      <c r="F19" s="109"/>
    </row>
    <row r="20" spans="1:6" s="108" customFormat="1" ht="15" customHeight="1" x14ac:dyDescent="0.35">
      <c r="A20" s="104" t="s">
        <v>116</v>
      </c>
      <c r="B20" s="105"/>
      <c r="C20" s="106">
        <v>5462337.96</v>
      </c>
      <c r="D20" s="107"/>
      <c r="F20" s="109"/>
    </row>
    <row r="21" spans="1:6" s="108" customFormat="1" ht="15" customHeight="1" x14ac:dyDescent="0.35">
      <c r="A21" s="104" t="s">
        <v>117</v>
      </c>
      <c r="B21" s="105"/>
      <c r="C21" s="106">
        <v>115200</v>
      </c>
      <c r="D21" s="107"/>
      <c r="F21" s="109"/>
    </row>
    <row r="22" spans="1:6" s="108" customFormat="1" ht="15" customHeight="1" x14ac:dyDescent="0.35">
      <c r="A22" s="104" t="s">
        <v>118</v>
      </c>
      <c r="B22" s="105"/>
      <c r="C22" s="106">
        <v>62176.85</v>
      </c>
      <c r="D22" s="107"/>
      <c r="F22" s="109"/>
    </row>
    <row r="23" spans="1:6" s="108" customFormat="1" ht="15" customHeight="1" x14ac:dyDescent="0.35">
      <c r="A23" s="104" t="s">
        <v>119</v>
      </c>
      <c r="B23" s="105"/>
      <c r="C23" s="106">
        <v>1214938.5999999999</v>
      </c>
      <c r="D23" s="107"/>
      <c r="F23" s="109"/>
    </row>
    <row r="24" spans="1:6" s="108" customFormat="1" ht="15" customHeight="1" x14ac:dyDescent="0.35">
      <c r="A24" s="104" t="s">
        <v>120</v>
      </c>
      <c r="B24" s="105"/>
      <c r="C24" s="106">
        <v>8623255.5099999998</v>
      </c>
      <c r="D24" s="107"/>
      <c r="F24" s="109"/>
    </row>
    <row r="25" spans="1:6" s="108" customFormat="1" ht="15" customHeight="1" x14ac:dyDescent="0.35">
      <c r="A25" s="104" t="s">
        <v>121</v>
      </c>
      <c r="B25" s="105"/>
      <c r="C25" s="106">
        <v>938425.57000000018</v>
      </c>
      <c r="D25" s="107"/>
      <c r="F25" s="109"/>
    </row>
    <row r="26" spans="1:6" s="108" customFormat="1" ht="15" customHeight="1" x14ac:dyDescent="0.35">
      <c r="A26" s="104" t="s">
        <v>124</v>
      </c>
      <c r="B26" s="105"/>
      <c r="C26" s="106">
        <v>174392.33</v>
      </c>
      <c r="D26" s="107"/>
      <c r="F26" s="109"/>
    </row>
    <row r="27" spans="1:6" s="108" customFormat="1" ht="15" customHeight="1" x14ac:dyDescent="0.35">
      <c r="A27" s="104" t="s">
        <v>126</v>
      </c>
      <c r="B27" s="105"/>
      <c r="C27" s="110">
        <v>2088700</v>
      </c>
      <c r="D27" s="107"/>
      <c r="F27" s="109"/>
    </row>
    <row r="28" spans="1:6" ht="15" customHeight="1" x14ac:dyDescent="0.4">
      <c r="A28" s="111" t="s">
        <v>5</v>
      </c>
      <c r="B28" s="112">
        <v>45384000</v>
      </c>
      <c r="C28" s="112">
        <v>41706377.530000001</v>
      </c>
      <c r="D28" s="113">
        <v>0.91896654173276926</v>
      </c>
      <c r="F28" s="109"/>
    </row>
    <row r="29" spans="1:6" ht="38.25" customHeight="1" x14ac:dyDescent="0.35">
      <c r="A29" s="134" t="s">
        <v>305</v>
      </c>
      <c r="B29" s="134"/>
      <c r="C29" s="134"/>
      <c r="D29" s="134"/>
      <c r="F29" s="109"/>
    </row>
    <row r="30" spans="1:6" ht="15" customHeight="1" x14ac:dyDescent="0.35"/>
    <row r="31" spans="1:6" ht="15" customHeight="1" x14ac:dyDescent="0.35">
      <c r="B31" s="115"/>
      <c r="C31" s="115"/>
    </row>
    <row r="32" spans="1:6" ht="15" customHeight="1" x14ac:dyDescent="0.35">
      <c r="B32" s="115"/>
      <c r="C32" s="115"/>
    </row>
    <row r="33" ht="15" customHeight="1" x14ac:dyDescent="0.35"/>
  </sheetData>
  <mergeCells count="1">
    <mergeCell ref="A29:D29"/>
  </mergeCells>
  <pageMargins left="0.39370078740157483" right="0.39370078740157483" top="0.59055118110236227" bottom="0.39370078740157483" header="0" footer="0"/>
  <pageSetup paperSize="9"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9.4" x14ac:dyDescent="0.4">
      <c r="A3" s="116" t="s">
        <v>302</v>
      </c>
      <c r="B3" s="4"/>
    </row>
    <row r="4" spans="1:2" ht="13.15" x14ac:dyDescent="0.4">
      <c r="A4" s="20" t="s">
        <v>72</v>
      </c>
      <c r="B4" s="4"/>
    </row>
    <row r="5" spans="1:2" ht="13.15" x14ac:dyDescent="0.4">
      <c r="A5" s="20" t="s">
        <v>306</v>
      </c>
      <c r="B5" s="4"/>
    </row>
    <row r="7" spans="1:2" x14ac:dyDescent="0.35">
      <c r="B7" s="99" t="s">
        <v>0</v>
      </c>
    </row>
    <row r="8" spans="1:2" s="8" customFormat="1" ht="36" customHeight="1" x14ac:dyDescent="0.35">
      <c r="A8" s="22" t="s">
        <v>307</v>
      </c>
      <c r="B8" s="6" t="s">
        <v>304</v>
      </c>
    </row>
    <row r="9" spans="1:2" s="40" customFormat="1" ht="15" customHeight="1" x14ac:dyDescent="0.35">
      <c r="A9" s="117" t="s">
        <v>308</v>
      </c>
      <c r="B9" s="118">
        <v>60960</v>
      </c>
    </row>
    <row r="10" spans="1:2" s="40" customFormat="1" ht="15" customHeight="1" x14ac:dyDescent="0.35">
      <c r="A10" s="117" t="s">
        <v>309</v>
      </c>
      <c r="B10" s="118">
        <v>8851.34</v>
      </c>
    </row>
    <row r="11" spans="1:2" ht="15" customHeight="1" x14ac:dyDescent="0.4">
      <c r="A11" s="119" t="s">
        <v>21</v>
      </c>
      <c r="B11" s="16">
        <v>69811.34</v>
      </c>
    </row>
    <row r="13" spans="1:2" x14ac:dyDescent="0.35">
      <c r="B13" s="18"/>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9.4" x14ac:dyDescent="0.4">
      <c r="A3" s="116" t="s">
        <v>302</v>
      </c>
      <c r="B3" s="4"/>
    </row>
    <row r="4" spans="1:2" ht="13.15" x14ac:dyDescent="0.4">
      <c r="A4" s="20" t="s">
        <v>7</v>
      </c>
      <c r="B4" s="4"/>
    </row>
    <row r="5" spans="1:2" ht="13.15" x14ac:dyDescent="0.4">
      <c r="A5" s="20" t="s">
        <v>306</v>
      </c>
      <c r="B5" s="4"/>
    </row>
    <row r="7" spans="1:2" x14ac:dyDescent="0.35">
      <c r="B7" s="54" t="s">
        <v>0</v>
      </c>
    </row>
    <row r="8" spans="1:2" s="8" customFormat="1" ht="36" customHeight="1" x14ac:dyDescent="0.35">
      <c r="A8" s="22" t="s">
        <v>307</v>
      </c>
      <c r="B8" s="6" t="s">
        <v>304</v>
      </c>
    </row>
    <row r="9" spans="1:2" s="121" customFormat="1" ht="15" customHeight="1" x14ac:dyDescent="0.35">
      <c r="A9" s="120" t="s">
        <v>310</v>
      </c>
      <c r="B9" s="33">
        <v>8320</v>
      </c>
    </row>
    <row r="10" spans="1:2" s="121" customFormat="1" ht="15" customHeight="1" x14ac:dyDescent="0.35">
      <c r="A10" s="120" t="s">
        <v>311</v>
      </c>
      <c r="B10" s="33">
        <v>5240</v>
      </c>
    </row>
    <row r="11" spans="1:2" s="121" customFormat="1" ht="24.95" customHeight="1" x14ac:dyDescent="0.35">
      <c r="A11" s="120" t="s">
        <v>312</v>
      </c>
      <c r="B11" s="33">
        <v>13972000</v>
      </c>
    </row>
    <row r="12" spans="1:2" s="121" customFormat="1" ht="15" customHeight="1" x14ac:dyDescent="0.35">
      <c r="A12" s="120" t="s">
        <v>313</v>
      </c>
      <c r="B12" s="33">
        <v>2730</v>
      </c>
    </row>
    <row r="13" spans="1:2" s="121" customFormat="1" ht="15" customHeight="1" x14ac:dyDescent="0.35">
      <c r="A13" s="120" t="s">
        <v>308</v>
      </c>
      <c r="B13" s="33">
        <v>936280</v>
      </c>
    </row>
    <row r="14" spans="1:2" s="121" customFormat="1" ht="24.95" customHeight="1" x14ac:dyDescent="0.35">
      <c r="A14" s="120" t="s">
        <v>314</v>
      </c>
      <c r="B14" s="33">
        <v>4098000</v>
      </c>
    </row>
    <row r="15" spans="1:2" ht="15" customHeight="1" x14ac:dyDescent="0.4">
      <c r="A15" s="24" t="s">
        <v>21</v>
      </c>
      <c r="B15" s="16">
        <v>19022570</v>
      </c>
    </row>
    <row r="18" spans="2:2" x14ac:dyDescent="0.35">
      <c r="B18" s="18"/>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10" ht="39" customHeight="1" x14ac:dyDescent="0.35">
      <c r="A1" s="19"/>
      <c r="B1" s="1"/>
      <c r="C1" s="3" t="s">
        <v>24</v>
      </c>
    </row>
    <row r="3" spans="1:10" ht="26.25" x14ac:dyDescent="0.4">
      <c r="A3" s="20" t="s">
        <v>76</v>
      </c>
      <c r="B3" s="4"/>
      <c r="C3" s="4"/>
    </row>
    <row r="4" spans="1:10" ht="13.15" x14ac:dyDescent="0.4">
      <c r="A4" s="20" t="s">
        <v>73</v>
      </c>
      <c r="B4" s="4"/>
      <c r="C4" s="4"/>
    </row>
    <row r="5" spans="1:10" ht="13.15" x14ac:dyDescent="0.4">
      <c r="A5" s="20" t="s">
        <v>22</v>
      </c>
      <c r="B5" s="4"/>
      <c r="C5" s="4"/>
    </row>
    <row r="7" spans="1:10" x14ac:dyDescent="0.35">
      <c r="C7" s="5" t="s">
        <v>0</v>
      </c>
    </row>
    <row r="8" spans="1:10" s="8" customFormat="1" ht="36" customHeight="1" x14ac:dyDescent="0.35">
      <c r="A8" s="22" t="s">
        <v>6</v>
      </c>
      <c r="B8" s="13"/>
      <c r="C8" s="6" t="s">
        <v>3</v>
      </c>
    </row>
    <row r="9" spans="1:10" s="12" customFormat="1" ht="15" customHeight="1" x14ac:dyDescent="0.35">
      <c r="A9" s="23" t="s">
        <v>25</v>
      </c>
      <c r="B9" s="14" t="s">
        <v>26</v>
      </c>
      <c r="C9" s="33">
        <v>10960.3</v>
      </c>
      <c r="D9" s="28"/>
      <c r="J9" s="28"/>
    </row>
    <row r="10" spans="1:10" s="12" customFormat="1" ht="15" customHeight="1" x14ac:dyDescent="0.35">
      <c r="A10" s="23" t="s">
        <v>91</v>
      </c>
      <c r="B10" s="14" t="s">
        <v>92</v>
      </c>
      <c r="C10" s="33">
        <v>1520294.31</v>
      </c>
      <c r="D10" s="28"/>
      <c r="J10" s="28"/>
    </row>
    <row r="11" spans="1:10" s="12" customFormat="1" ht="15" customHeight="1" x14ac:dyDescent="0.35">
      <c r="A11" s="23" t="s">
        <v>27</v>
      </c>
      <c r="B11" s="14" t="s">
        <v>28</v>
      </c>
      <c r="C11" s="33">
        <v>1235875.21</v>
      </c>
      <c r="D11" s="28"/>
      <c r="J11" s="28"/>
    </row>
    <row r="12" spans="1:10" s="12" customFormat="1" ht="15" customHeight="1" x14ac:dyDescent="0.35">
      <c r="A12" s="23" t="s">
        <v>29</v>
      </c>
      <c r="B12" s="14" t="s">
        <v>30</v>
      </c>
      <c r="C12" s="33">
        <v>17458611.59</v>
      </c>
      <c r="D12" s="28"/>
      <c r="J12" s="28"/>
    </row>
    <row r="13" spans="1:10" s="12" customFormat="1" ht="15" customHeight="1" x14ac:dyDescent="0.35">
      <c r="A13" s="23" t="s">
        <v>31</v>
      </c>
      <c r="B13" s="14" t="s">
        <v>55</v>
      </c>
      <c r="C13" s="33">
        <v>460895.63</v>
      </c>
      <c r="D13" s="28"/>
      <c r="J13" s="28"/>
    </row>
    <row r="14" spans="1:10" s="12" customFormat="1" ht="15" customHeight="1" x14ac:dyDescent="0.35">
      <c r="A14" s="23" t="s">
        <v>32</v>
      </c>
      <c r="B14" s="14" t="s">
        <v>33</v>
      </c>
      <c r="C14" s="33">
        <v>10428272.869999999</v>
      </c>
      <c r="D14" s="28"/>
      <c r="J14" s="28"/>
    </row>
    <row r="15" spans="1:10" s="12" customFormat="1" ht="15" customHeight="1" x14ac:dyDescent="0.35">
      <c r="A15" s="23" t="s">
        <v>34</v>
      </c>
      <c r="B15" s="14" t="s">
        <v>93</v>
      </c>
      <c r="C15" s="33">
        <v>179670321.68000001</v>
      </c>
      <c r="D15" s="28"/>
      <c r="J15" s="28"/>
    </row>
    <row r="16" spans="1:10" s="12" customFormat="1" ht="15" customHeight="1" x14ac:dyDescent="0.35">
      <c r="A16" s="23" t="s">
        <v>35</v>
      </c>
      <c r="B16" s="14" t="s">
        <v>56</v>
      </c>
      <c r="C16" s="33">
        <v>182746.85</v>
      </c>
      <c r="D16" s="28"/>
      <c r="J16" s="28"/>
    </row>
    <row r="17" spans="1:10" s="12" customFormat="1" ht="15" customHeight="1" x14ac:dyDescent="0.35">
      <c r="A17" s="23" t="s">
        <v>40</v>
      </c>
      <c r="B17" s="14" t="s">
        <v>62</v>
      </c>
      <c r="C17" s="33">
        <v>105785.46</v>
      </c>
      <c r="D17" s="28"/>
      <c r="J17" s="28"/>
    </row>
    <row r="18" spans="1:10" s="12" customFormat="1" ht="15" customHeight="1" x14ac:dyDescent="0.35">
      <c r="A18" s="23" t="s">
        <v>58</v>
      </c>
      <c r="B18" s="14" t="s">
        <v>59</v>
      </c>
      <c r="C18" s="33">
        <v>3871253.86</v>
      </c>
      <c r="D18" s="28"/>
      <c r="J18" s="28"/>
    </row>
    <row r="19" spans="1:10" s="12" customFormat="1" ht="15" customHeight="1" x14ac:dyDescent="0.35">
      <c r="A19" s="23" t="s">
        <v>60</v>
      </c>
      <c r="B19" s="14" t="s">
        <v>61</v>
      </c>
      <c r="C19" s="33">
        <v>770213.32</v>
      </c>
      <c r="D19" s="28"/>
      <c r="J19" s="28"/>
    </row>
    <row r="20" spans="1:10" s="12" customFormat="1" ht="15" customHeight="1" x14ac:dyDescent="0.35">
      <c r="A20" s="23" t="s">
        <v>36</v>
      </c>
      <c r="B20" s="14" t="s">
        <v>57</v>
      </c>
      <c r="C20" s="33">
        <v>8507624.4199999999</v>
      </c>
      <c r="D20" s="28"/>
      <c r="J20" s="28"/>
    </row>
    <row r="21" spans="1:10" s="12" customFormat="1" ht="15" customHeight="1" x14ac:dyDescent="0.35">
      <c r="A21" s="23" t="s">
        <v>63</v>
      </c>
      <c r="B21" s="14" t="s">
        <v>64</v>
      </c>
      <c r="C21" s="33">
        <v>1389053.57</v>
      </c>
      <c r="D21" s="28"/>
      <c r="J21" s="28"/>
    </row>
    <row r="22" spans="1:10" s="12" customFormat="1" ht="15" customHeight="1" x14ac:dyDescent="0.35">
      <c r="A22" s="23" t="s">
        <v>38</v>
      </c>
      <c r="B22" s="14" t="s">
        <v>69</v>
      </c>
      <c r="C22" s="33">
        <v>57642.720000000001</v>
      </c>
      <c r="D22" s="28"/>
      <c r="J22" s="31"/>
    </row>
    <row r="23" spans="1:10" s="8" customFormat="1" ht="15" customHeight="1" x14ac:dyDescent="0.4">
      <c r="A23" s="24" t="s">
        <v>21</v>
      </c>
      <c r="B23" s="15"/>
      <c r="C23" s="16">
        <f>SUM(C9:C22)</f>
        <v>225669551.78999999</v>
      </c>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9.4" x14ac:dyDescent="0.4">
      <c r="A3" s="116" t="s">
        <v>302</v>
      </c>
      <c r="B3" s="4"/>
    </row>
    <row r="4" spans="1:2" ht="13.15" x14ac:dyDescent="0.4">
      <c r="A4" s="20" t="s">
        <v>8</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24.95" customHeight="1" x14ac:dyDescent="0.35">
      <c r="A9" s="120" t="s">
        <v>315</v>
      </c>
      <c r="B9" s="33">
        <v>100290</v>
      </c>
    </row>
    <row r="10" spans="1:2" s="40" customFormat="1" ht="15" customHeight="1" x14ac:dyDescent="0.35">
      <c r="A10" s="117" t="s">
        <v>308</v>
      </c>
      <c r="B10" s="33">
        <v>31860</v>
      </c>
    </row>
    <row r="11" spans="1:2" s="40" customFormat="1" ht="15" customHeight="1" x14ac:dyDescent="0.35">
      <c r="A11" s="117" t="s">
        <v>316</v>
      </c>
      <c r="B11" s="33">
        <v>50000</v>
      </c>
    </row>
    <row r="12" spans="1:2" s="40" customFormat="1" ht="15" customHeight="1" x14ac:dyDescent="0.35">
      <c r="A12" s="120" t="s">
        <v>309</v>
      </c>
      <c r="B12" s="33">
        <v>38830.769999999997</v>
      </c>
    </row>
    <row r="13" spans="1:2" ht="15" customHeight="1" x14ac:dyDescent="0.4">
      <c r="A13" s="24" t="s">
        <v>21</v>
      </c>
      <c r="B13" s="16">
        <v>220980.77</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9.4" x14ac:dyDescent="0.4">
      <c r="A3" s="116" t="s">
        <v>302</v>
      </c>
      <c r="B3" s="4"/>
    </row>
    <row r="4" spans="1:2" ht="13.15" x14ac:dyDescent="0.4">
      <c r="A4" s="20" t="s">
        <v>73</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317</v>
      </c>
      <c r="B9" s="33">
        <v>2110</v>
      </c>
    </row>
    <row r="10" spans="1:2" s="40" customFormat="1" ht="15" customHeight="1" x14ac:dyDescent="0.35">
      <c r="A10" s="117" t="s">
        <v>308</v>
      </c>
      <c r="B10" s="33">
        <v>113080</v>
      </c>
    </row>
    <row r="11" spans="1:2" s="40" customFormat="1" ht="15" customHeight="1" x14ac:dyDescent="0.35">
      <c r="A11" s="120" t="s">
        <v>309</v>
      </c>
      <c r="B11" s="33">
        <v>150587.57</v>
      </c>
    </row>
    <row r="12" spans="1:2" ht="15" customHeight="1" x14ac:dyDescent="0.4">
      <c r="A12" s="24" t="s">
        <v>21</v>
      </c>
      <c r="B12" s="16">
        <v>265777.57</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9.4" x14ac:dyDescent="0.4">
      <c r="A3" s="116" t="s">
        <v>302</v>
      </c>
      <c r="B3" s="4"/>
    </row>
    <row r="4" spans="1:2" ht="13.15" x14ac:dyDescent="0.4">
      <c r="A4" s="20" t="s">
        <v>9</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17" t="s">
        <v>308</v>
      </c>
      <c r="B9" s="33">
        <v>33680</v>
      </c>
    </row>
    <row r="10" spans="1:2" s="40" customFormat="1" ht="15" customHeight="1" x14ac:dyDescent="0.35">
      <c r="A10" s="117" t="s">
        <v>309</v>
      </c>
      <c r="B10" s="33">
        <v>12139.21</v>
      </c>
    </row>
    <row r="11" spans="1:2" ht="15" customHeight="1" x14ac:dyDescent="0.4">
      <c r="A11" s="24" t="s">
        <v>21</v>
      </c>
      <c r="B11" s="16">
        <v>45819.21</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9.4" x14ac:dyDescent="0.4">
      <c r="A3" s="116" t="s">
        <v>302</v>
      </c>
      <c r="B3" s="4"/>
    </row>
    <row r="4" spans="1:2" ht="13.15" x14ac:dyDescent="0.4">
      <c r="A4" s="20" t="s">
        <v>10</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17" t="s">
        <v>308</v>
      </c>
      <c r="B9" s="33">
        <v>24050</v>
      </c>
    </row>
    <row r="10" spans="1:2" s="40" customFormat="1" ht="15" customHeight="1" x14ac:dyDescent="0.35">
      <c r="A10" s="117" t="s">
        <v>309</v>
      </c>
      <c r="B10" s="33">
        <v>48655</v>
      </c>
    </row>
    <row r="11" spans="1:2" ht="15" customHeight="1" x14ac:dyDescent="0.4">
      <c r="A11" s="24" t="s">
        <v>21</v>
      </c>
      <c r="B11" s="16">
        <v>72705</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9.4" x14ac:dyDescent="0.4">
      <c r="A3" s="116" t="s">
        <v>302</v>
      </c>
      <c r="B3" s="4"/>
    </row>
    <row r="4" spans="1:2" ht="13.15" x14ac:dyDescent="0.4">
      <c r="A4" s="20" t="s">
        <v>11</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17" t="s">
        <v>309</v>
      </c>
      <c r="B9" s="33">
        <v>2308.9499999999998</v>
      </c>
    </row>
    <row r="10" spans="1:2" ht="15" customHeight="1" x14ac:dyDescent="0.4">
      <c r="A10" s="24" t="s">
        <v>21</v>
      </c>
      <c r="B10" s="16">
        <v>2308.9499999999998</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8.25" customHeight="1" x14ac:dyDescent="0.4">
      <c r="A3" s="116" t="s">
        <v>302</v>
      </c>
      <c r="B3" s="4"/>
    </row>
    <row r="4" spans="1:2" ht="13.15" x14ac:dyDescent="0.4">
      <c r="A4" s="20" t="s">
        <v>12</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24.95" customHeight="1" x14ac:dyDescent="0.35">
      <c r="A9" s="117" t="s">
        <v>318</v>
      </c>
      <c r="B9" s="33">
        <v>74570</v>
      </c>
    </row>
    <row r="10" spans="1:2" s="40" customFormat="1" ht="15" customHeight="1" x14ac:dyDescent="0.35">
      <c r="A10" s="117" t="s">
        <v>308</v>
      </c>
      <c r="B10" s="33">
        <v>8140.0000000000009</v>
      </c>
    </row>
    <row r="11" spans="1:2" s="40" customFormat="1" ht="15" customHeight="1" x14ac:dyDescent="0.35">
      <c r="A11" s="120" t="s">
        <v>309</v>
      </c>
      <c r="B11" s="33">
        <v>24522.530000000002</v>
      </c>
    </row>
    <row r="12" spans="1:2" ht="15" customHeight="1" x14ac:dyDescent="0.4">
      <c r="A12" s="24" t="s">
        <v>21</v>
      </c>
      <c r="B12" s="16">
        <v>107232.53</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9.4" x14ac:dyDescent="0.4">
      <c r="A3" s="116" t="s">
        <v>302</v>
      </c>
      <c r="B3" s="4"/>
    </row>
    <row r="4" spans="1:2" ht="13.15" x14ac:dyDescent="0.4">
      <c r="A4" s="20" t="s">
        <v>51</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319</v>
      </c>
      <c r="B9" s="33">
        <v>10700</v>
      </c>
    </row>
    <row r="10" spans="1:2" s="40" customFormat="1" ht="15" customHeight="1" x14ac:dyDescent="0.35">
      <c r="A10" s="120" t="s">
        <v>308</v>
      </c>
      <c r="B10" s="33">
        <v>178630</v>
      </c>
    </row>
    <row r="11" spans="1:2" s="40" customFormat="1" ht="15" customHeight="1" x14ac:dyDescent="0.35">
      <c r="A11" s="117" t="s">
        <v>309</v>
      </c>
      <c r="B11" s="33">
        <v>180521.24</v>
      </c>
    </row>
    <row r="12" spans="1:2" ht="15" customHeight="1" x14ac:dyDescent="0.4">
      <c r="A12" s="24" t="s">
        <v>21</v>
      </c>
      <c r="B12" s="16">
        <v>369851.24</v>
      </c>
    </row>
    <row r="15" spans="1:2" x14ac:dyDescent="0.35">
      <c r="A15" s="122"/>
      <c r="B15" s="18"/>
    </row>
    <row r="16" spans="1:2" x14ac:dyDescent="0.35">
      <c r="A16" s="122"/>
      <c r="B16" s="18"/>
    </row>
    <row r="17" spans="1:2" x14ac:dyDescent="0.35">
      <c r="A17" s="122"/>
      <c r="B17" s="18"/>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9.4" x14ac:dyDescent="0.4">
      <c r="A3" s="116" t="s">
        <v>302</v>
      </c>
      <c r="B3" s="4"/>
    </row>
    <row r="4" spans="1:2" ht="13.15" x14ac:dyDescent="0.4">
      <c r="A4" s="20" t="s">
        <v>74</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24.95" customHeight="1" x14ac:dyDescent="0.35">
      <c r="A9" s="120" t="s">
        <v>320</v>
      </c>
      <c r="B9" s="33">
        <v>72380</v>
      </c>
    </row>
    <row r="10" spans="1:2" s="40" customFormat="1" ht="15" customHeight="1" x14ac:dyDescent="0.35">
      <c r="A10" s="120" t="s">
        <v>321</v>
      </c>
      <c r="B10" s="33">
        <v>2000</v>
      </c>
    </row>
    <row r="11" spans="1:2" s="40" customFormat="1" ht="15" customHeight="1" x14ac:dyDescent="0.35">
      <c r="A11" s="120" t="s">
        <v>308</v>
      </c>
      <c r="B11" s="33">
        <v>163300</v>
      </c>
    </row>
    <row r="12" spans="1:2" s="40" customFormat="1" ht="24.95" customHeight="1" x14ac:dyDescent="0.35">
      <c r="A12" s="120" t="s">
        <v>322</v>
      </c>
      <c r="B12" s="33">
        <v>20000</v>
      </c>
    </row>
    <row r="13" spans="1:2" s="40" customFormat="1" ht="15" customHeight="1" x14ac:dyDescent="0.35">
      <c r="A13" s="117" t="s">
        <v>309</v>
      </c>
      <c r="B13" s="33">
        <v>9652.6299999999992</v>
      </c>
    </row>
    <row r="14" spans="1:2" ht="15" customHeight="1" x14ac:dyDescent="0.4">
      <c r="A14" s="24" t="s">
        <v>21</v>
      </c>
      <c r="B14" s="16">
        <v>267332.63</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9.4" x14ac:dyDescent="0.4">
      <c r="A3" s="116" t="s">
        <v>302</v>
      </c>
      <c r="B3" s="4"/>
    </row>
    <row r="4" spans="1:2" ht="13.15" x14ac:dyDescent="0.4">
      <c r="A4" s="20" t="s">
        <v>20</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308</v>
      </c>
      <c r="B9" s="33">
        <v>35040</v>
      </c>
    </row>
    <row r="10" spans="1:2" s="40" customFormat="1" ht="15" customHeight="1" x14ac:dyDescent="0.35">
      <c r="A10" s="120" t="s">
        <v>323</v>
      </c>
      <c r="B10" s="33">
        <v>1986000</v>
      </c>
    </row>
    <row r="11" spans="1:2" s="40" customFormat="1" ht="15" customHeight="1" x14ac:dyDescent="0.35">
      <c r="A11" s="120" t="s">
        <v>324</v>
      </c>
      <c r="B11" s="33">
        <v>139000</v>
      </c>
    </row>
    <row r="12" spans="1:2" s="40" customFormat="1" ht="20.65" x14ac:dyDescent="0.35">
      <c r="A12" s="120" t="s">
        <v>325</v>
      </c>
      <c r="B12" s="33">
        <v>401020</v>
      </c>
    </row>
    <row r="13" spans="1:2" s="40" customFormat="1" ht="15" customHeight="1" x14ac:dyDescent="0.35">
      <c r="A13" s="120" t="s">
        <v>309</v>
      </c>
      <c r="B13" s="33">
        <v>21501.47</v>
      </c>
    </row>
    <row r="14" spans="1:2" ht="15" customHeight="1" x14ac:dyDescent="0.4">
      <c r="A14" s="24" t="s">
        <v>21</v>
      </c>
      <c r="B14" s="16">
        <v>2582561.4700000002</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9.4" x14ac:dyDescent="0.4">
      <c r="A3" s="116" t="s">
        <v>302</v>
      </c>
      <c r="B3" s="4"/>
    </row>
    <row r="4" spans="1:2" ht="13.15" x14ac:dyDescent="0.4">
      <c r="A4" s="20" t="s">
        <v>13</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326</v>
      </c>
      <c r="B9" s="33">
        <v>14000</v>
      </c>
    </row>
    <row r="10" spans="1:2" s="40" customFormat="1" ht="15" customHeight="1" x14ac:dyDescent="0.35">
      <c r="A10" s="117" t="s">
        <v>308</v>
      </c>
      <c r="B10" s="33">
        <v>14030</v>
      </c>
    </row>
    <row r="11" spans="1:2" s="40" customFormat="1" ht="15" customHeight="1" x14ac:dyDescent="0.35">
      <c r="A11" s="120" t="s">
        <v>327</v>
      </c>
      <c r="B11" s="33">
        <v>19850</v>
      </c>
    </row>
    <row r="12" spans="1:2" s="40" customFormat="1" ht="24.95" customHeight="1" x14ac:dyDescent="0.35">
      <c r="A12" s="120" t="s">
        <v>328</v>
      </c>
      <c r="B12" s="33">
        <v>420000</v>
      </c>
    </row>
    <row r="13" spans="1:2" s="40" customFormat="1" ht="15" customHeight="1" x14ac:dyDescent="0.35">
      <c r="A13" s="120" t="s">
        <v>329</v>
      </c>
      <c r="B13" s="33">
        <v>4937340</v>
      </c>
    </row>
    <row r="14" spans="1:2" s="40" customFormat="1" ht="15" customHeight="1" x14ac:dyDescent="0.35">
      <c r="A14" s="120" t="s">
        <v>309</v>
      </c>
      <c r="B14" s="33">
        <v>57117.960000000006</v>
      </c>
    </row>
    <row r="15" spans="1:2" ht="15" customHeight="1" x14ac:dyDescent="0.4">
      <c r="A15" s="24" t="s">
        <v>21</v>
      </c>
      <c r="B15" s="16">
        <v>5462337.96</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3" ht="39" customHeight="1" x14ac:dyDescent="0.35">
      <c r="A1" s="19"/>
      <c r="B1" s="1"/>
      <c r="C1" s="3" t="s">
        <v>24</v>
      </c>
    </row>
    <row r="3" spans="1:3" ht="26.25" x14ac:dyDescent="0.4">
      <c r="A3" s="20" t="s">
        <v>76</v>
      </c>
      <c r="B3" s="4"/>
      <c r="C3" s="4"/>
    </row>
    <row r="4" spans="1:3" ht="13.15" x14ac:dyDescent="0.4">
      <c r="A4" s="20" t="s">
        <v>9</v>
      </c>
      <c r="B4" s="4"/>
      <c r="C4" s="4"/>
    </row>
    <row r="5" spans="1:3" ht="13.15" x14ac:dyDescent="0.4">
      <c r="A5" s="20" t="s">
        <v>22</v>
      </c>
      <c r="B5" s="4"/>
      <c r="C5" s="4"/>
    </row>
    <row r="7" spans="1:3" x14ac:dyDescent="0.35">
      <c r="C7" s="5" t="s">
        <v>0</v>
      </c>
    </row>
    <row r="8" spans="1:3" s="8" customFormat="1" ht="36" customHeight="1" x14ac:dyDescent="0.35">
      <c r="A8" s="22" t="s">
        <v>6</v>
      </c>
      <c r="B8" s="13"/>
      <c r="C8" s="6" t="s">
        <v>3</v>
      </c>
    </row>
    <row r="9" spans="1:3" s="12" customFormat="1" ht="15" customHeight="1" x14ac:dyDescent="0.35">
      <c r="A9" s="23" t="s">
        <v>25</v>
      </c>
      <c r="B9" s="14" t="s">
        <v>26</v>
      </c>
      <c r="C9" s="33">
        <v>2839.75</v>
      </c>
    </row>
    <row r="10" spans="1:3" s="12" customFormat="1" ht="15" customHeight="1" x14ac:dyDescent="0.35">
      <c r="A10" s="23" t="s">
        <v>91</v>
      </c>
      <c r="B10" s="14" t="s">
        <v>92</v>
      </c>
      <c r="C10" s="33">
        <v>283102.31</v>
      </c>
    </row>
    <row r="11" spans="1:3" s="12" customFormat="1" ht="15" customHeight="1" x14ac:dyDescent="0.35">
      <c r="A11" s="23" t="s">
        <v>27</v>
      </c>
      <c r="B11" s="14" t="s">
        <v>28</v>
      </c>
      <c r="C11" s="33">
        <v>8061.29</v>
      </c>
    </row>
    <row r="12" spans="1:3" s="12" customFormat="1" ht="15" customHeight="1" x14ac:dyDescent="0.35">
      <c r="A12" s="23" t="s">
        <v>31</v>
      </c>
      <c r="B12" s="14" t="s">
        <v>55</v>
      </c>
      <c r="C12" s="33">
        <v>152903.01</v>
      </c>
    </row>
    <row r="13" spans="1:3" s="12" customFormat="1" ht="15" customHeight="1" x14ac:dyDescent="0.35">
      <c r="A13" s="23" t="s">
        <v>32</v>
      </c>
      <c r="B13" s="14" t="s">
        <v>33</v>
      </c>
      <c r="C13" s="33">
        <v>828213.11</v>
      </c>
    </row>
    <row r="14" spans="1:3" s="12" customFormat="1" ht="15" customHeight="1" x14ac:dyDescent="0.35">
      <c r="A14" s="23" t="s">
        <v>34</v>
      </c>
      <c r="B14" s="14" t="s">
        <v>93</v>
      </c>
      <c r="C14" s="33">
        <v>52512388.039999999</v>
      </c>
    </row>
    <row r="15" spans="1:3" s="12" customFormat="1" ht="15" customHeight="1" x14ac:dyDescent="0.35">
      <c r="A15" s="23" t="s">
        <v>35</v>
      </c>
      <c r="B15" s="14" t="s">
        <v>56</v>
      </c>
      <c r="C15" s="33">
        <v>45645.4</v>
      </c>
    </row>
    <row r="16" spans="1:3" s="12" customFormat="1" ht="15" customHeight="1" x14ac:dyDescent="0.35">
      <c r="A16" s="23" t="s">
        <v>58</v>
      </c>
      <c r="B16" s="14" t="s">
        <v>59</v>
      </c>
      <c r="C16" s="33">
        <v>7006042.3600000003</v>
      </c>
    </row>
    <row r="17" spans="1:3" s="12" customFormat="1" ht="15" customHeight="1" x14ac:dyDescent="0.35">
      <c r="A17" s="23" t="s">
        <v>60</v>
      </c>
      <c r="B17" s="14" t="s">
        <v>61</v>
      </c>
      <c r="C17" s="33">
        <v>10217.9</v>
      </c>
    </row>
    <row r="18" spans="1:3" s="12" customFormat="1" ht="15" customHeight="1" x14ac:dyDescent="0.35">
      <c r="A18" s="23" t="s">
        <v>36</v>
      </c>
      <c r="B18" s="14" t="s">
        <v>57</v>
      </c>
      <c r="C18" s="33">
        <v>1690183.98</v>
      </c>
    </row>
    <row r="19" spans="1:3" s="12" customFormat="1" ht="15" customHeight="1" x14ac:dyDescent="0.35">
      <c r="A19" s="23" t="s">
        <v>63</v>
      </c>
      <c r="B19" s="14" t="s">
        <v>64</v>
      </c>
      <c r="C19" s="33">
        <v>284214.7</v>
      </c>
    </row>
    <row r="20" spans="1:3" s="8" customFormat="1" ht="15" customHeight="1" x14ac:dyDescent="0.4">
      <c r="A20" s="24" t="s">
        <v>21</v>
      </c>
      <c r="B20" s="15"/>
      <c r="C20" s="16">
        <f>SUM(C9:C19)</f>
        <v>62823811.849999994</v>
      </c>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9.4" x14ac:dyDescent="0.4">
      <c r="A3" s="116" t="s">
        <v>302</v>
      </c>
      <c r="B3" s="4"/>
    </row>
    <row r="4" spans="1:2" ht="13.15" x14ac:dyDescent="0.4">
      <c r="A4" s="20" t="s">
        <v>52</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17" t="s">
        <v>308</v>
      </c>
      <c r="B9" s="33">
        <v>115200</v>
      </c>
    </row>
    <row r="10" spans="1:2" ht="15" customHeight="1" x14ac:dyDescent="0.4">
      <c r="A10" s="24" t="s">
        <v>21</v>
      </c>
      <c r="B10" s="16">
        <v>115200</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Zeros="0" workbookViewId="0">
      <selection activeCell="A8" sqref="A8"/>
    </sheetView>
  </sheetViews>
  <sheetFormatPr baseColWidth="10" defaultRowHeight="12.75" x14ac:dyDescent="0.35"/>
  <cols>
    <col min="1" max="1" width="66.73046875" style="21" customWidth="1"/>
    <col min="2" max="2" width="20.73046875" customWidth="1"/>
    <col min="6" max="6" width="20.73046875" customWidth="1"/>
  </cols>
  <sheetData>
    <row r="1" spans="1:2" ht="39" customHeight="1" x14ac:dyDescent="0.35">
      <c r="A1" s="19"/>
      <c r="B1" s="93" t="s">
        <v>24</v>
      </c>
    </row>
    <row r="3" spans="1:2" ht="39.4" x14ac:dyDescent="0.4">
      <c r="A3" s="116" t="s">
        <v>302</v>
      </c>
      <c r="B3" s="4"/>
    </row>
    <row r="4" spans="1:2" ht="13.15" x14ac:dyDescent="0.4">
      <c r="A4" s="20" t="s">
        <v>14</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17" t="s">
        <v>308</v>
      </c>
      <c r="B9" s="33">
        <v>49980</v>
      </c>
    </row>
    <row r="10" spans="1:2" s="40" customFormat="1" ht="15" customHeight="1" x14ac:dyDescent="0.35">
      <c r="A10" s="117" t="s">
        <v>309</v>
      </c>
      <c r="B10" s="33">
        <v>12196.85</v>
      </c>
    </row>
    <row r="11" spans="1:2" ht="15" customHeight="1" x14ac:dyDescent="0.4">
      <c r="A11" s="24" t="s">
        <v>21</v>
      </c>
      <c r="B11" s="16">
        <v>62176.85</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9.4" x14ac:dyDescent="0.4">
      <c r="A3" s="116" t="s">
        <v>302</v>
      </c>
      <c r="B3" s="4"/>
    </row>
    <row r="4" spans="1:2" ht="13.15" x14ac:dyDescent="0.4">
      <c r="A4" s="20" t="s">
        <v>19</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17" t="s">
        <v>308</v>
      </c>
      <c r="B9" s="33">
        <v>17900</v>
      </c>
    </row>
    <row r="10" spans="1:2" s="40" customFormat="1" ht="15" customHeight="1" x14ac:dyDescent="0.35">
      <c r="A10" s="117" t="s">
        <v>330</v>
      </c>
      <c r="B10" s="33">
        <v>22070</v>
      </c>
    </row>
    <row r="11" spans="1:2" s="40" customFormat="1" ht="24.95" customHeight="1" x14ac:dyDescent="0.35">
      <c r="A11" s="117" t="s">
        <v>331</v>
      </c>
      <c r="B11" s="33">
        <v>48000</v>
      </c>
    </row>
    <row r="12" spans="1:2" s="40" customFormat="1" ht="24.95" customHeight="1" x14ac:dyDescent="0.35">
      <c r="A12" s="117" t="s">
        <v>332</v>
      </c>
      <c r="B12" s="33">
        <v>1113710</v>
      </c>
    </row>
    <row r="13" spans="1:2" s="40" customFormat="1" ht="15" customHeight="1" x14ac:dyDescent="0.35">
      <c r="A13" s="117" t="s">
        <v>309</v>
      </c>
      <c r="B13" s="33">
        <v>13258.6</v>
      </c>
    </row>
    <row r="14" spans="1:2" ht="15" customHeight="1" x14ac:dyDescent="0.4">
      <c r="A14" s="24" t="s">
        <v>21</v>
      </c>
      <c r="B14" s="16">
        <v>1214938.6000000001</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s="8" customFormat="1" ht="39.4" x14ac:dyDescent="0.4">
      <c r="A3" s="116" t="s">
        <v>302</v>
      </c>
      <c r="B3" s="4"/>
    </row>
    <row r="4" spans="1:2" s="8" customFormat="1" ht="13.15" x14ac:dyDescent="0.4">
      <c r="A4" s="20" t="s">
        <v>53</v>
      </c>
      <c r="B4" s="4"/>
    </row>
    <row r="5" spans="1:2" s="8" customFormat="1" ht="13.15" x14ac:dyDescent="0.4">
      <c r="A5" s="20" t="s">
        <v>306</v>
      </c>
      <c r="B5" s="4"/>
    </row>
    <row r="6" spans="1:2" s="8" customFormat="1" x14ac:dyDescent="0.35">
      <c r="A6" s="25"/>
    </row>
    <row r="7" spans="1:2" s="8" customFormat="1" x14ac:dyDescent="0.35">
      <c r="A7" s="25"/>
      <c r="B7" s="54" t="s">
        <v>0</v>
      </c>
    </row>
    <row r="8" spans="1:2" s="8" customFormat="1" ht="36" customHeight="1" x14ac:dyDescent="0.35">
      <c r="A8" s="22" t="s">
        <v>307</v>
      </c>
      <c r="B8" s="6" t="s">
        <v>304</v>
      </c>
    </row>
    <row r="9" spans="1:2" s="40" customFormat="1" ht="15" customHeight="1" x14ac:dyDescent="0.35">
      <c r="A9" s="120" t="s">
        <v>317</v>
      </c>
      <c r="B9" s="33">
        <v>24200</v>
      </c>
    </row>
    <row r="10" spans="1:2" s="40" customFormat="1" ht="15" customHeight="1" x14ac:dyDescent="0.35">
      <c r="A10" s="120" t="s">
        <v>333</v>
      </c>
      <c r="B10" s="33">
        <v>21000</v>
      </c>
    </row>
    <row r="11" spans="1:2" s="40" customFormat="1" ht="15" customHeight="1" x14ac:dyDescent="0.35">
      <c r="A11" s="120" t="s">
        <v>334</v>
      </c>
      <c r="B11" s="33">
        <v>3460</v>
      </c>
    </row>
    <row r="12" spans="1:2" s="40" customFormat="1" ht="24.95" customHeight="1" x14ac:dyDescent="0.35">
      <c r="A12" s="120" t="s">
        <v>335</v>
      </c>
      <c r="B12" s="33">
        <v>38410</v>
      </c>
    </row>
    <row r="13" spans="1:2" s="40" customFormat="1" ht="15" customHeight="1" x14ac:dyDescent="0.35">
      <c r="A13" s="120" t="s">
        <v>336</v>
      </c>
      <c r="B13" s="33">
        <v>58000</v>
      </c>
    </row>
    <row r="14" spans="1:2" s="40" customFormat="1" ht="15" customHeight="1" x14ac:dyDescent="0.35">
      <c r="A14" s="120" t="s">
        <v>311</v>
      </c>
      <c r="B14" s="33">
        <v>144830</v>
      </c>
    </row>
    <row r="15" spans="1:2" s="40" customFormat="1" ht="15" customHeight="1" x14ac:dyDescent="0.35">
      <c r="A15" s="120" t="s">
        <v>308</v>
      </c>
      <c r="B15" s="33">
        <v>425630</v>
      </c>
    </row>
    <row r="16" spans="1:2" s="40" customFormat="1" ht="15" customHeight="1" x14ac:dyDescent="0.35">
      <c r="A16" s="120" t="s">
        <v>309</v>
      </c>
      <c r="B16" s="33">
        <v>124725.51</v>
      </c>
    </row>
    <row r="17" spans="1:2" s="40" customFormat="1" ht="15" customHeight="1" x14ac:dyDescent="0.35">
      <c r="A17" s="120" t="s">
        <v>337</v>
      </c>
      <c r="B17" s="33">
        <v>7783000</v>
      </c>
    </row>
    <row r="18" spans="1:2" ht="15" customHeight="1" x14ac:dyDescent="0.4">
      <c r="A18" s="24" t="s">
        <v>21</v>
      </c>
      <c r="B18" s="16">
        <v>8623255.5099999998</v>
      </c>
    </row>
    <row r="19" spans="1:2" ht="27" customHeight="1" x14ac:dyDescent="0.35">
      <c r="A19" s="135"/>
      <c r="B19" s="135"/>
    </row>
  </sheetData>
  <mergeCells count="1">
    <mergeCell ref="A19:B19"/>
  </mergeCells>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9.4" x14ac:dyDescent="0.4">
      <c r="A3" s="116" t="s">
        <v>302</v>
      </c>
      <c r="B3" s="4"/>
    </row>
    <row r="4" spans="1:2" ht="13.15" x14ac:dyDescent="0.4">
      <c r="A4" s="20" t="s">
        <v>75</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338</v>
      </c>
      <c r="B9" s="33">
        <v>790880</v>
      </c>
    </row>
    <row r="10" spans="1:2" s="40" customFormat="1" ht="15" customHeight="1" x14ac:dyDescent="0.35">
      <c r="A10" s="120" t="s">
        <v>308</v>
      </c>
      <c r="B10" s="33">
        <v>60440</v>
      </c>
    </row>
    <row r="11" spans="1:2" s="40" customFormat="1" ht="24.95" customHeight="1" x14ac:dyDescent="0.35">
      <c r="A11" s="120" t="s">
        <v>339</v>
      </c>
      <c r="B11" s="33">
        <v>7870</v>
      </c>
    </row>
    <row r="12" spans="1:2" s="40" customFormat="1" ht="15" customHeight="1" x14ac:dyDescent="0.35">
      <c r="A12" s="120" t="s">
        <v>309</v>
      </c>
      <c r="B12" s="33">
        <v>79235.570000000007</v>
      </c>
    </row>
    <row r="13" spans="1:2" ht="15" customHeight="1" x14ac:dyDescent="0.4">
      <c r="A13" s="24" t="s">
        <v>21</v>
      </c>
      <c r="B13" s="16">
        <v>938425.57000000007</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9.4" x14ac:dyDescent="0.4">
      <c r="A3" s="116" t="s">
        <v>302</v>
      </c>
      <c r="B3" s="4"/>
    </row>
    <row r="4" spans="1:2" ht="13.15" x14ac:dyDescent="0.4">
      <c r="A4" s="20" t="s">
        <v>23</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309</v>
      </c>
      <c r="B9" s="33">
        <v>174392.33000000002</v>
      </c>
    </row>
    <row r="10" spans="1:2" ht="15" customHeight="1" x14ac:dyDescent="0.4">
      <c r="A10" s="24" t="s">
        <v>21</v>
      </c>
      <c r="B10" s="16">
        <v>174392.33000000002</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93" t="s">
        <v>24</v>
      </c>
    </row>
    <row r="3" spans="1:2" ht="39.4" x14ac:dyDescent="0.4">
      <c r="A3" s="116" t="s">
        <v>302</v>
      </c>
      <c r="B3" s="4"/>
    </row>
    <row r="4" spans="1:2" ht="13.15" x14ac:dyDescent="0.4">
      <c r="A4" s="20" t="s">
        <v>18</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24.95" customHeight="1" x14ac:dyDescent="0.35">
      <c r="A9" s="120" t="s">
        <v>335</v>
      </c>
      <c r="B9" s="33">
        <v>21880</v>
      </c>
    </row>
    <row r="10" spans="1:2" s="40" customFormat="1" ht="15" customHeight="1" x14ac:dyDescent="0.35">
      <c r="A10" s="120" t="s">
        <v>340</v>
      </c>
      <c r="B10" s="33">
        <v>1186000</v>
      </c>
    </row>
    <row r="11" spans="1:2" s="40" customFormat="1" ht="15" customHeight="1" x14ac:dyDescent="0.35">
      <c r="A11" s="120" t="s">
        <v>311</v>
      </c>
      <c r="B11" s="33">
        <v>880820</v>
      </c>
    </row>
    <row r="12" spans="1:2" ht="15" customHeight="1" x14ac:dyDescent="0.4">
      <c r="A12" s="24" t="s">
        <v>21</v>
      </c>
      <c r="B12" s="16">
        <v>2088700</v>
      </c>
    </row>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Zeros="0" zoomScaleNormal="100" workbookViewId="0">
      <selection activeCell="A8" sqref="A8"/>
    </sheetView>
  </sheetViews>
  <sheetFormatPr baseColWidth="10" defaultRowHeight="12.75" x14ac:dyDescent="0.35"/>
  <cols>
    <col min="1" max="1" width="54.265625" style="21" customWidth="1"/>
    <col min="2" max="3" width="16.73046875" customWidth="1"/>
    <col min="4" max="4" width="8.265625" customWidth="1"/>
    <col min="5" max="5" width="12.73046875" style="18" customWidth="1"/>
  </cols>
  <sheetData>
    <row r="1" spans="1:6" ht="39" customHeight="1" x14ac:dyDescent="0.35">
      <c r="A1" s="19"/>
      <c r="B1" s="1"/>
      <c r="C1" s="35"/>
      <c r="D1" s="3" t="s">
        <v>24</v>
      </c>
    </row>
    <row r="3" spans="1:6" ht="26.25" x14ac:dyDescent="0.4">
      <c r="A3" s="116" t="s">
        <v>341</v>
      </c>
      <c r="B3" s="123"/>
      <c r="C3" s="123"/>
      <c r="D3" s="123"/>
    </row>
    <row r="4" spans="1:6" ht="13.15" x14ac:dyDescent="0.4">
      <c r="A4" s="116"/>
      <c r="B4" s="123"/>
      <c r="C4" s="123"/>
      <c r="D4" s="123"/>
    </row>
    <row r="5" spans="1:6" ht="13.15" x14ac:dyDescent="0.4">
      <c r="A5" s="116" t="s">
        <v>54</v>
      </c>
      <c r="B5" s="123"/>
      <c r="C5" s="123"/>
      <c r="D5" s="123"/>
    </row>
    <row r="7" spans="1:6" x14ac:dyDescent="0.35">
      <c r="D7" s="5" t="s">
        <v>0</v>
      </c>
    </row>
    <row r="8" spans="1:6" s="8" customFormat="1" ht="36" customHeight="1" x14ac:dyDescent="0.35">
      <c r="A8" s="22" t="s">
        <v>1</v>
      </c>
      <c r="B8" s="6" t="s">
        <v>303</v>
      </c>
      <c r="C8" s="6" t="s">
        <v>304</v>
      </c>
      <c r="D8" s="7" t="s">
        <v>4</v>
      </c>
      <c r="E8" s="31"/>
    </row>
    <row r="9" spans="1:6" s="40" customFormat="1" ht="15" customHeight="1" x14ac:dyDescent="0.35">
      <c r="A9" s="26" t="s">
        <v>342</v>
      </c>
      <c r="B9" s="9"/>
      <c r="C9" s="10">
        <v>191166115.03</v>
      </c>
      <c r="D9" s="11"/>
      <c r="E9" s="30"/>
      <c r="F9" s="30"/>
    </row>
    <row r="10" spans="1:6" s="40" customFormat="1" ht="15" customHeight="1" x14ac:dyDescent="0.35">
      <c r="A10" s="26" t="s">
        <v>343</v>
      </c>
      <c r="B10" s="9"/>
      <c r="C10" s="10">
        <v>732252084.86000001</v>
      </c>
      <c r="D10" s="11"/>
      <c r="E10" s="30"/>
      <c r="F10" s="30"/>
    </row>
    <row r="11" spans="1:6" s="40" customFormat="1" ht="15" customHeight="1" x14ac:dyDescent="0.35">
      <c r="A11" s="26" t="s">
        <v>344</v>
      </c>
      <c r="B11" s="9"/>
      <c r="C11" s="10">
        <v>191237475.42999998</v>
      </c>
      <c r="D11" s="11"/>
      <c r="E11" s="30"/>
      <c r="F11" s="30"/>
    </row>
    <row r="12" spans="1:6" s="40" customFormat="1" ht="15" customHeight="1" x14ac:dyDescent="0.35">
      <c r="A12" s="26" t="s">
        <v>345</v>
      </c>
      <c r="B12" s="9"/>
      <c r="C12" s="10">
        <v>424670562.33999991</v>
      </c>
      <c r="D12" s="11"/>
      <c r="E12" s="30"/>
      <c r="F12" s="30"/>
    </row>
    <row r="13" spans="1:6" s="40" customFormat="1" ht="15" customHeight="1" x14ac:dyDescent="0.35">
      <c r="A13" s="26" t="s">
        <v>346</v>
      </c>
      <c r="B13" s="9"/>
      <c r="C13" s="10">
        <v>105423170.31000002</v>
      </c>
      <c r="D13" s="11"/>
      <c r="E13" s="30"/>
      <c r="F13" s="30"/>
    </row>
    <row r="14" spans="1:6" s="40" customFormat="1" ht="15" customHeight="1" x14ac:dyDescent="0.35">
      <c r="A14" s="26" t="s">
        <v>347</v>
      </c>
      <c r="B14" s="9"/>
      <c r="C14" s="10">
        <v>41940785.089999996</v>
      </c>
      <c r="D14" s="11"/>
      <c r="E14" s="30"/>
      <c r="F14" s="30"/>
    </row>
    <row r="15" spans="1:6" s="40" customFormat="1" ht="15" customHeight="1" x14ac:dyDescent="0.35">
      <c r="A15" s="26" t="s">
        <v>348</v>
      </c>
      <c r="B15" s="9"/>
      <c r="C15" s="10">
        <v>5111565.1999999993</v>
      </c>
      <c r="D15" s="11"/>
      <c r="E15" s="30"/>
      <c r="F15" s="30"/>
    </row>
    <row r="16" spans="1:6" s="40" customFormat="1" ht="15" customHeight="1" x14ac:dyDescent="0.35">
      <c r="A16" s="26" t="s">
        <v>349</v>
      </c>
      <c r="B16" s="9"/>
      <c r="C16" s="10">
        <v>88185447.450000003</v>
      </c>
      <c r="D16" s="11"/>
      <c r="E16" s="30"/>
      <c r="F16" s="30"/>
    </row>
    <row r="17" spans="1:6" s="40" customFormat="1" ht="15" customHeight="1" x14ac:dyDescent="0.35">
      <c r="A17" s="26" t="s">
        <v>350</v>
      </c>
      <c r="B17" s="9"/>
      <c r="C17" s="10">
        <v>235110117.63</v>
      </c>
      <c r="D17" s="11"/>
      <c r="E17" s="30"/>
      <c r="F17" s="30"/>
    </row>
    <row r="18" spans="1:6" s="40" customFormat="1" ht="15" customHeight="1" x14ac:dyDescent="0.35">
      <c r="A18" s="26" t="s">
        <v>351</v>
      </c>
      <c r="B18" s="9"/>
      <c r="C18" s="10">
        <v>83048018.709999979</v>
      </c>
      <c r="D18" s="11"/>
      <c r="E18" s="30"/>
      <c r="F18" s="30"/>
    </row>
    <row r="19" spans="1:6" s="40" customFormat="1" ht="15" customHeight="1" x14ac:dyDescent="0.35">
      <c r="A19" s="26" t="s">
        <v>352</v>
      </c>
      <c r="B19" s="9"/>
      <c r="C19" s="10">
        <v>108172633.99000001</v>
      </c>
      <c r="D19" s="11"/>
      <c r="E19" s="30"/>
      <c r="F19" s="30"/>
    </row>
    <row r="20" spans="1:6" s="40" customFormat="1" ht="15" customHeight="1" x14ac:dyDescent="0.35">
      <c r="A20" s="26" t="s">
        <v>353</v>
      </c>
      <c r="B20" s="9"/>
      <c r="C20" s="10">
        <v>120598063.64</v>
      </c>
      <c r="D20" s="11"/>
      <c r="E20" s="30"/>
      <c r="F20" s="30"/>
    </row>
    <row r="21" spans="1:6" s="40" customFormat="1" ht="15" customHeight="1" x14ac:dyDescent="0.35">
      <c r="A21" s="26" t="s">
        <v>354</v>
      </c>
      <c r="B21" s="9"/>
      <c r="C21" s="10">
        <v>40598494.219999999</v>
      </c>
      <c r="D21" s="11"/>
      <c r="E21" s="30"/>
      <c r="F21" s="30"/>
    </row>
    <row r="22" spans="1:6" s="40" customFormat="1" ht="15" customHeight="1" x14ac:dyDescent="0.35">
      <c r="A22" s="26" t="s">
        <v>355</v>
      </c>
      <c r="B22" s="9"/>
      <c r="C22" s="10">
        <v>174223709.13</v>
      </c>
      <c r="D22" s="11"/>
      <c r="E22" s="30"/>
      <c r="F22" s="30"/>
    </row>
    <row r="23" spans="1:6" s="40" customFormat="1" ht="15" customHeight="1" x14ac:dyDescent="0.35">
      <c r="A23" s="26" t="s">
        <v>356</v>
      </c>
      <c r="B23" s="9"/>
      <c r="C23" s="10">
        <v>120900980.16</v>
      </c>
      <c r="D23" s="11"/>
      <c r="E23" s="30"/>
      <c r="F23" s="30"/>
    </row>
    <row r="24" spans="1:6" s="40" customFormat="1" ht="15" customHeight="1" x14ac:dyDescent="0.35">
      <c r="A24" s="26" t="s">
        <v>357</v>
      </c>
      <c r="B24" s="9"/>
      <c r="C24" s="10">
        <v>472508787.75</v>
      </c>
      <c r="D24" s="11"/>
      <c r="E24" s="30"/>
      <c r="F24" s="30"/>
    </row>
    <row r="25" spans="1:6" s="40" customFormat="1" ht="15" customHeight="1" x14ac:dyDescent="0.35">
      <c r="A25" s="26" t="s">
        <v>358</v>
      </c>
      <c r="B25" s="9"/>
      <c r="C25" s="10">
        <v>394246363.29000002</v>
      </c>
      <c r="D25" s="11"/>
      <c r="E25" s="30"/>
      <c r="F25" s="30"/>
    </row>
    <row r="26" spans="1:6" s="40" customFormat="1" ht="15" customHeight="1" x14ac:dyDescent="0.35">
      <c r="A26" s="26" t="s">
        <v>359</v>
      </c>
      <c r="B26" s="9"/>
      <c r="C26" s="10">
        <v>4030668.6399999997</v>
      </c>
      <c r="D26" s="11"/>
      <c r="E26" s="30"/>
      <c r="F26" s="30"/>
    </row>
    <row r="27" spans="1:6" s="40" customFormat="1" ht="15" customHeight="1" x14ac:dyDescent="0.35">
      <c r="A27" s="26" t="s">
        <v>360</v>
      </c>
      <c r="B27" s="9"/>
      <c r="C27" s="10">
        <v>1802298.0999999999</v>
      </c>
      <c r="D27" s="11"/>
      <c r="E27" s="30"/>
      <c r="F27" s="30"/>
    </row>
    <row r="28" spans="1:6" s="40" customFormat="1" ht="15" customHeight="1" x14ac:dyDescent="0.35">
      <c r="A28" s="26" t="s">
        <v>125</v>
      </c>
      <c r="B28" s="9"/>
      <c r="C28" s="10">
        <v>489830</v>
      </c>
      <c r="D28" s="11"/>
      <c r="E28" s="30"/>
      <c r="F28" s="30"/>
    </row>
    <row r="29" spans="1:6" s="40" customFormat="1" ht="15" customHeight="1" x14ac:dyDescent="0.35">
      <c r="A29" s="26" t="s">
        <v>126</v>
      </c>
      <c r="B29" s="9"/>
      <c r="C29" s="10">
        <v>465376158</v>
      </c>
      <c r="D29" s="11"/>
      <c r="E29" s="30"/>
      <c r="F29" s="30"/>
    </row>
    <row r="30" spans="1:6" ht="15" customHeight="1" x14ac:dyDescent="0.4">
      <c r="A30" s="24" t="s">
        <v>5</v>
      </c>
      <c r="B30" s="16">
        <v>7160733000</v>
      </c>
      <c r="C30" s="16">
        <v>4001093328.9699993</v>
      </c>
      <c r="D30" s="17">
        <v>0.55875471533012044</v>
      </c>
      <c r="E30" s="30"/>
      <c r="F30" s="30"/>
    </row>
    <row r="31" spans="1:6" ht="37.5" customHeight="1" x14ac:dyDescent="0.35">
      <c r="A31" s="127" t="s">
        <v>305</v>
      </c>
      <c r="B31" s="127"/>
      <c r="C31" s="127"/>
      <c r="D31" s="127"/>
      <c r="E31" s="30"/>
      <c r="F31" s="30">
        <v>0</v>
      </c>
    </row>
    <row r="32" spans="1:6" ht="15" customHeight="1" x14ac:dyDescent="0.35">
      <c r="C32" s="18"/>
    </row>
    <row r="33" spans="2:4" ht="15" customHeight="1" x14ac:dyDescent="0.35">
      <c r="B33" s="18"/>
      <c r="C33" s="18"/>
      <c r="D33" s="18"/>
    </row>
    <row r="34" spans="2:4" ht="15" customHeight="1" x14ac:dyDescent="0.35"/>
    <row r="35" spans="2:4" ht="15" customHeight="1" x14ac:dyDescent="0.35">
      <c r="B35" s="18"/>
      <c r="C35" s="18"/>
    </row>
    <row r="36" spans="2:4" ht="15" customHeight="1" x14ac:dyDescent="0.35"/>
  </sheetData>
  <mergeCells count="1">
    <mergeCell ref="A31:D31"/>
  </mergeCells>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8"/>
  <sheetViews>
    <sheetView showZeros="0" zoomScaleNormal="10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72</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361</v>
      </c>
      <c r="B9" s="33">
        <v>133123000</v>
      </c>
    </row>
    <row r="10" spans="1:2" s="40" customFormat="1" ht="15" customHeight="1" x14ac:dyDescent="0.35">
      <c r="A10" s="120" t="s">
        <v>362</v>
      </c>
      <c r="B10" s="33">
        <v>7331560</v>
      </c>
    </row>
    <row r="11" spans="1:2" s="40" customFormat="1" ht="24.95" customHeight="1" x14ac:dyDescent="0.35">
      <c r="A11" s="120" t="s">
        <v>363</v>
      </c>
      <c r="B11" s="33">
        <v>15000</v>
      </c>
    </row>
    <row r="12" spans="1:2" s="40" customFormat="1" ht="15" customHeight="1" x14ac:dyDescent="0.35">
      <c r="A12" s="120" t="s">
        <v>364</v>
      </c>
      <c r="B12" s="33">
        <v>247150</v>
      </c>
    </row>
    <row r="13" spans="1:2" s="40" customFormat="1" ht="24.95" customHeight="1" x14ac:dyDescent="0.35">
      <c r="A13" s="120" t="s">
        <v>365</v>
      </c>
      <c r="B13" s="33">
        <v>8625000</v>
      </c>
    </row>
    <row r="14" spans="1:2" s="40" customFormat="1" ht="15" customHeight="1" x14ac:dyDescent="0.35">
      <c r="A14" s="120" t="s">
        <v>366</v>
      </c>
      <c r="B14" s="33">
        <v>1630</v>
      </c>
    </row>
    <row r="15" spans="1:2" s="40" customFormat="1" ht="15" customHeight="1" x14ac:dyDescent="0.35">
      <c r="A15" s="120" t="s">
        <v>367</v>
      </c>
      <c r="B15" s="33">
        <v>628000</v>
      </c>
    </row>
    <row r="16" spans="1:2" s="40" customFormat="1" ht="15" customHeight="1" x14ac:dyDescent="0.35">
      <c r="A16" s="120" t="s">
        <v>368</v>
      </c>
      <c r="B16" s="33">
        <v>6827640</v>
      </c>
    </row>
    <row r="17" spans="1:2" s="40" customFormat="1" ht="15" customHeight="1" x14ac:dyDescent="0.35">
      <c r="A17" s="120" t="s">
        <v>369</v>
      </c>
      <c r="B17" s="33">
        <v>12508286.970000001</v>
      </c>
    </row>
    <row r="18" spans="1:2" s="40" customFormat="1" ht="15" customHeight="1" x14ac:dyDescent="0.35">
      <c r="A18" s="120" t="s">
        <v>370</v>
      </c>
      <c r="B18" s="33">
        <v>7058000</v>
      </c>
    </row>
    <row r="19" spans="1:2" s="40" customFormat="1" ht="15" customHeight="1" x14ac:dyDescent="0.35">
      <c r="A19" s="120" t="s">
        <v>371</v>
      </c>
      <c r="B19" s="33">
        <v>13512578.060000001</v>
      </c>
    </row>
    <row r="20" spans="1:2" s="40" customFormat="1" ht="24.95" customHeight="1" x14ac:dyDescent="0.35">
      <c r="A20" s="120" t="s">
        <v>372</v>
      </c>
      <c r="B20" s="33">
        <v>1277420</v>
      </c>
    </row>
    <row r="21" spans="1:2" s="40" customFormat="1" ht="15" customHeight="1" x14ac:dyDescent="0.35">
      <c r="A21" s="120" t="s">
        <v>373</v>
      </c>
      <c r="B21" s="33">
        <v>10850</v>
      </c>
    </row>
    <row r="22" spans="1:2" ht="15" customHeight="1" x14ac:dyDescent="0.4">
      <c r="A22" s="24" t="s">
        <v>5</v>
      </c>
      <c r="B22" s="16">
        <v>191166115.03</v>
      </c>
    </row>
    <row r="23" spans="1:2" ht="15" customHeight="1" x14ac:dyDescent="0.35">
      <c r="A23" s="124"/>
    </row>
    <row r="24" spans="1:2" ht="15" customHeight="1" x14ac:dyDescent="0.35">
      <c r="B24" s="18"/>
    </row>
    <row r="25" spans="1:2" ht="15" customHeight="1" x14ac:dyDescent="0.35"/>
    <row r="26" spans="1:2" ht="15" customHeight="1" x14ac:dyDescent="0.35"/>
    <row r="27" spans="1:2" ht="15" customHeight="1" x14ac:dyDescent="0.35"/>
    <row r="28" spans="1:2" ht="15" customHeight="1" x14ac:dyDescent="0.35"/>
    <row r="29" spans="1:2" ht="15" customHeight="1" x14ac:dyDescent="0.35"/>
    <row r="30" spans="1:2" ht="15" customHeight="1" x14ac:dyDescent="0.35"/>
    <row r="31" spans="1:2" ht="15" customHeight="1" x14ac:dyDescent="0.35"/>
    <row r="32" spans="1: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0"/>
  <sheetViews>
    <sheetView showZeros="0" zoomScaleNormal="10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7</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361</v>
      </c>
      <c r="B9" s="33">
        <v>100634000</v>
      </c>
    </row>
    <row r="10" spans="1:2" s="40" customFormat="1" ht="15" customHeight="1" x14ac:dyDescent="0.35">
      <c r="A10" s="120" t="s">
        <v>362</v>
      </c>
      <c r="B10" s="33">
        <v>228616850</v>
      </c>
    </row>
    <row r="11" spans="1:2" s="40" customFormat="1" ht="15" customHeight="1" x14ac:dyDescent="0.35">
      <c r="A11" s="120" t="s">
        <v>374</v>
      </c>
      <c r="B11" s="33">
        <v>11150130</v>
      </c>
    </row>
    <row r="12" spans="1:2" s="40" customFormat="1" ht="15" customHeight="1" x14ac:dyDescent="0.35">
      <c r="A12" s="120" t="s">
        <v>375</v>
      </c>
      <c r="B12" s="33">
        <v>66001000</v>
      </c>
    </row>
    <row r="13" spans="1:2" s="40" customFormat="1" ht="24.95" customHeight="1" x14ac:dyDescent="0.35">
      <c r="A13" s="120" t="s">
        <v>363</v>
      </c>
      <c r="B13" s="33">
        <v>40</v>
      </c>
    </row>
    <row r="14" spans="1:2" s="40" customFormat="1" ht="15" customHeight="1" x14ac:dyDescent="0.35">
      <c r="A14" s="120" t="s">
        <v>376</v>
      </c>
      <c r="B14" s="33">
        <v>9620</v>
      </c>
    </row>
    <row r="15" spans="1:2" s="40" customFormat="1" ht="15" customHeight="1" x14ac:dyDescent="0.35">
      <c r="A15" s="120" t="s">
        <v>364</v>
      </c>
      <c r="B15" s="33">
        <v>1990</v>
      </c>
    </row>
    <row r="16" spans="1:2" s="40" customFormat="1" ht="15" customHeight="1" x14ac:dyDescent="0.35">
      <c r="A16" s="120" t="s">
        <v>377</v>
      </c>
      <c r="B16" s="33">
        <v>29582000</v>
      </c>
    </row>
    <row r="17" spans="1:2" s="40" customFormat="1" ht="15" customHeight="1" x14ac:dyDescent="0.35">
      <c r="A17" s="120" t="s">
        <v>378</v>
      </c>
      <c r="B17" s="33">
        <v>12732760</v>
      </c>
    </row>
    <row r="18" spans="1:2" s="40" customFormat="1" ht="15" customHeight="1" x14ac:dyDescent="0.35">
      <c r="A18" s="120" t="s">
        <v>366</v>
      </c>
      <c r="B18" s="33">
        <v>130220</v>
      </c>
    </row>
    <row r="19" spans="1:2" s="40" customFormat="1" ht="15" customHeight="1" x14ac:dyDescent="0.35">
      <c r="A19" s="120" t="s">
        <v>379</v>
      </c>
      <c r="B19" s="33">
        <v>5941000</v>
      </c>
    </row>
    <row r="20" spans="1:2" s="40" customFormat="1" ht="15" customHeight="1" x14ac:dyDescent="0.35">
      <c r="A20" s="120" t="s">
        <v>380</v>
      </c>
      <c r="B20" s="33">
        <v>352690</v>
      </c>
    </row>
    <row r="21" spans="1:2" s="40" customFormat="1" ht="15" customHeight="1" x14ac:dyDescent="0.35">
      <c r="A21" s="120" t="s">
        <v>368</v>
      </c>
      <c r="B21" s="33">
        <v>77472940</v>
      </c>
    </row>
    <row r="22" spans="1:2" s="40" customFormat="1" ht="15" customHeight="1" x14ac:dyDescent="0.35">
      <c r="A22" s="120" t="s">
        <v>369</v>
      </c>
      <c r="B22" s="33">
        <v>93758492.270000026</v>
      </c>
    </row>
    <row r="23" spans="1:2" s="40" customFormat="1" ht="15" customHeight="1" x14ac:dyDescent="0.35">
      <c r="A23" s="120" t="s">
        <v>370</v>
      </c>
      <c r="B23" s="33">
        <v>13729000</v>
      </c>
    </row>
    <row r="24" spans="1:2" s="40" customFormat="1" ht="15" customHeight="1" x14ac:dyDescent="0.35">
      <c r="A24" s="120" t="s">
        <v>381</v>
      </c>
      <c r="B24" s="33">
        <v>3269000</v>
      </c>
    </row>
    <row r="25" spans="1:2" s="40" customFormat="1" ht="15" customHeight="1" x14ac:dyDescent="0.35">
      <c r="A25" s="120" t="s">
        <v>371</v>
      </c>
      <c r="B25" s="33">
        <v>58414172.590000011</v>
      </c>
    </row>
    <row r="26" spans="1:2" s="40" customFormat="1" ht="24.95" customHeight="1" x14ac:dyDescent="0.35">
      <c r="A26" s="120" t="s">
        <v>372</v>
      </c>
      <c r="B26" s="33">
        <v>1456770</v>
      </c>
    </row>
    <row r="27" spans="1:2" s="40" customFormat="1" ht="15" customHeight="1" x14ac:dyDescent="0.35">
      <c r="A27" s="120" t="s">
        <v>382</v>
      </c>
      <c r="B27" s="33">
        <v>25087000</v>
      </c>
    </row>
    <row r="28" spans="1:2" s="40" customFormat="1" ht="15" customHeight="1" x14ac:dyDescent="0.35">
      <c r="A28" s="120" t="s">
        <v>373</v>
      </c>
      <c r="B28" s="33">
        <v>2722470</v>
      </c>
    </row>
    <row r="29" spans="1:2" s="40" customFormat="1" ht="15" customHeight="1" x14ac:dyDescent="0.35">
      <c r="A29" s="120" t="s">
        <v>383</v>
      </c>
      <c r="B29" s="33">
        <v>4940</v>
      </c>
    </row>
    <row r="30" spans="1:2" s="40" customFormat="1" ht="15" customHeight="1" x14ac:dyDescent="0.35">
      <c r="A30" s="120" t="s">
        <v>384</v>
      </c>
      <c r="B30" s="33">
        <v>1185000</v>
      </c>
    </row>
    <row r="31" spans="1:2" ht="15" customHeight="1" x14ac:dyDescent="0.4">
      <c r="A31" s="24" t="s">
        <v>21</v>
      </c>
      <c r="B31" s="16">
        <v>732252084.86000001</v>
      </c>
    </row>
    <row r="32" spans="1:2" ht="15" customHeight="1" x14ac:dyDescent="0.35">
      <c r="A32" s="124"/>
    </row>
    <row r="33" spans="2:2" ht="15" customHeight="1" x14ac:dyDescent="0.35">
      <c r="B33" s="18"/>
    </row>
    <row r="34" spans="2:2" ht="15" customHeight="1" x14ac:dyDescent="0.35"/>
    <row r="35" spans="2:2" ht="15" customHeight="1" x14ac:dyDescent="0.35">
      <c r="B35" s="18"/>
    </row>
    <row r="36" spans="2:2" ht="15" customHeight="1" x14ac:dyDescent="0.35"/>
    <row r="37" spans="2:2" ht="15" customHeight="1" x14ac:dyDescent="0.35"/>
    <row r="38" spans="2:2" ht="15" customHeight="1" x14ac:dyDescent="0.35"/>
    <row r="39" spans="2:2" ht="15" customHeight="1" x14ac:dyDescent="0.35"/>
    <row r="40" spans="2:2" ht="15" customHeight="1" x14ac:dyDescent="0.35"/>
    <row r="41" spans="2:2" ht="15" customHeight="1" x14ac:dyDescent="0.35"/>
    <row r="42" spans="2:2" ht="15" customHeight="1" x14ac:dyDescent="0.35"/>
    <row r="43" spans="2:2" ht="15" customHeight="1" x14ac:dyDescent="0.35"/>
    <row r="44" spans="2:2" ht="15" customHeight="1" x14ac:dyDescent="0.35"/>
    <row r="45" spans="2:2" ht="15" customHeight="1" x14ac:dyDescent="0.35"/>
    <row r="46" spans="2:2" ht="15" customHeight="1" x14ac:dyDescent="0.35"/>
    <row r="47" spans="2:2" ht="15" customHeight="1" x14ac:dyDescent="0.35"/>
    <row r="48" spans="2:2"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3" ht="39" customHeight="1" x14ac:dyDescent="0.35">
      <c r="A1" s="19"/>
      <c r="B1" s="1"/>
      <c r="C1" s="3" t="s">
        <v>24</v>
      </c>
    </row>
    <row r="3" spans="1:3" ht="26.25" x14ac:dyDescent="0.4">
      <c r="A3" s="20" t="s">
        <v>76</v>
      </c>
      <c r="B3" s="4"/>
      <c r="C3" s="4"/>
    </row>
    <row r="4" spans="1:3" ht="13.15" x14ac:dyDescent="0.4">
      <c r="A4" s="20" t="s">
        <v>10</v>
      </c>
      <c r="B4" s="4"/>
      <c r="C4" s="4"/>
    </row>
    <row r="5" spans="1:3" ht="13.15" x14ac:dyDescent="0.4">
      <c r="A5" s="20" t="s">
        <v>22</v>
      </c>
      <c r="B5" s="4"/>
      <c r="C5" s="4"/>
    </row>
    <row r="7" spans="1:3" x14ac:dyDescent="0.35">
      <c r="C7" s="5" t="s">
        <v>0</v>
      </c>
    </row>
    <row r="8" spans="1:3" s="8" customFormat="1" ht="36" customHeight="1" x14ac:dyDescent="0.35">
      <c r="A8" s="22" t="s">
        <v>6</v>
      </c>
      <c r="B8" s="13"/>
      <c r="C8" s="6" t="s">
        <v>3</v>
      </c>
    </row>
    <row r="9" spans="1:3" s="12" customFormat="1" ht="15" customHeight="1" x14ac:dyDescent="0.35">
      <c r="A9" s="23" t="s">
        <v>25</v>
      </c>
      <c r="B9" s="14" t="s">
        <v>26</v>
      </c>
      <c r="C9" s="33">
        <v>1315.76</v>
      </c>
    </row>
    <row r="10" spans="1:3" s="12" customFormat="1" ht="15" customHeight="1" x14ac:dyDescent="0.35">
      <c r="A10" s="23" t="s">
        <v>91</v>
      </c>
      <c r="B10" s="14" t="s">
        <v>92</v>
      </c>
      <c r="C10" s="33">
        <v>322828.5</v>
      </c>
    </row>
    <row r="11" spans="1:3" s="12" customFormat="1" ht="15" customHeight="1" x14ac:dyDescent="0.35">
      <c r="A11" s="23" t="s">
        <v>27</v>
      </c>
      <c r="B11" s="14" t="s">
        <v>28</v>
      </c>
      <c r="C11" s="33">
        <v>9432.7900000000009</v>
      </c>
    </row>
    <row r="12" spans="1:3" s="12" customFormat="1" ht="15" customHeight="1" x14ac:dyDescent="0.35">
      <c r="A12" s="23" t="s">
        <v>31</v>
      </c>
      <c r="B12" s="14" t="s">
        <v>55</v>
      </c>
      <c r="C12" s="33">
        <v>27874</v>
      </c>
    </row>
    <row r="13" spans="1:3" s="12" customFormat="1" ht="15" customHeight="1" x14ac:dyDescent="0.35">
      <c r="A13" s="23" t="s">
        <v>32</v>
      </c>
      <c r="B13" s="14" t="s">
        <v>33</v>
      </c>
      <c r="C13" s="33">
        <v>68076.05</v>
      </c>
    </row>
    <row r="14" spans="1:3" s="12" customFormat="1" ht="15" customHeight="1" x14ac:dyDescent="0.35">
      <c r="A14" s="23" t="s">
        <v>34</v>
      </c>
      <c r="B14" s="14" t="s">
        <v>93</v>
      </c>
      <c r="C14" s="33">
        <v>54729238.939999998</v>
      </c>
    </row>
    <row r="15" spans="1:3" s="12" customFormat="1" ht="15" customHeight="1" x14ac:dyDescent="0.35">
      <c r="A15" s="23" t="s">
        <v>35</v>
      </c>
      <c r="B15" s="14" t="s">
        <v>56</v>
      </c>
      <c r="C15" s="33">
        <v>249835.05</v>
      </c>
    </row>
    <row r="16" spans="1:3" s="12" customFormat="1" ht="15" customHeight="1" x14ac:dyDescent="0.35">
      <c r="A16" s="23" t="s">
        <v>40</v>
      </c>
      <c r="B16" s="14" t="s">
        <v>62</v>
      </c>
      <c r="C16" s="33">
        <v>66.7</v>
      </c>
    </row>
    <row r="17" spans="1:3" s="12" customFormat="1" ht="15" customHeight="1" x14ac:dyDescent="0.35">
      <c r="A17" s="23" t="s">
        <v>58</v>
      </c>
      <c r="B17" s="14" t="s">
        <v>59</v>
      </c>
      <c r="C17" s="33">
        <v>1266813.4099999999</v>
      </c>
    </row>
    <row r="18" spans="1:3" s="12" customFormat="1" ht="15" customHeight="1" x14ac:dyDescent="0.35">
      <c r="A18" s="23" t="s">
        <v>60</v>
      </c>
      <c r="B18" s="14" t="s">
        <v>61</v>
      </c>
      <c r="C18" s="33">
        <v>60578.98</v>
      </c>
    </row>
    <row r="19" spans="1:3" s="12" customFormat="1" ht="15" customHeight="1" x14ac:dyDescent="0.35">
      <c r="A19" s="23" t="s">
        <v>36</v>
      </c>
      <c r="B19" s="14" t="s">
        <v>57</v>
      </c>
      <c r="C19" s="33">
        <v>1633977.09</v>
      </c>
    </row>
    <row r="20" spans="1:3" s="12" customFormat="1" ht="15" customHeight="1" x14ac:dyDescent="0.35">
      <c r="A20" s="23" t="s">
        <v>63</v>
      </c>
      <c r="B20" s="14" t="s">
        <v>64</v>
      </c>
      <c r="C20" s="33">
        <v>11160.97</v>
      </c>
    </row>
    <row r="21" spans="1:3" s="8" customFormat="1" ht="15" customHeight="1" x14ac:dyDescent="0.4">
      <c r="A21" s="24" t="s">
        <v>21</v>
      </c>
      <c r="B21" s="15"/>
      <c r="C21" s="16">
        <f>SUM(C9:C20)</f>
        <v>58381198.239999995</v>
      </c>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1"/>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8</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361</v>
      </c>
      <c r="B9" s="33">
        <v>86131000</v>
      </c>
    </row>
    <row r="10" spans="1:2" s="40" customFormat="1" ht="15" customHeight="1" x14ac:dyDescent="0.35">
      <c r="A10" s="120" t="s">
        <v>362</v>
      </c>
      <c r="B10" s="33">
        <v>15467270</v>
      </c>
    </row>
    <row r="11" spans="1:2" s="40" customFormat="1" ht="15" customHeight="1" x14ac:dyDescent="0.35">
      <c r="A11" s="120" t="s">
        <v>385</v>
      </c>
      <c r="B11" s="33">
        <v>30000</v>
      </c>
    </row>
    <row r="12" spans="1:2" s="40" customFormat="1" ht="15" customHeight="1" x14ac:dyDescent="0.35">
      <c r="A12" s="120" t="s">
        <v>386</v>
      </c>
      <c r="B12" s="33">
        <v>12810</v>
      </c>
    </row>
    <row r="13" spans="1:2" s="40" customFormat="1" ht="24.95" customHeight="1" x14ac:dyDescent="0.35">
      <c r="A13" s="120" t="s">
        <v>363</v>
      </c>
      <c r="B13" s="33">
        <v>2920</v>
      </c>
    </row>
    <row r="14" spans="1:2" s="40" customFormat="1" ht="15" customHeight="1" x14ac:dyDescent="0.35">
      <c r="A14" s="120" t="s">
        <v>364</v>
      </c>
      <c r="B14" s="33">
        <v>2150</v>
      </c>
    </row>
    <row r="15" spans="1:2" s="40" customFormat="1" ht="15" customHeight="1" x14ac:dyDescent="0.35">
      <c r="A15" s="120" t="s">
        <v>387</v>
      </c>
      <c r="B15" s="33">
        <v>24456000</v>
      </c>
    </row>
    <row r="16" spans="1:2" s="40" customFormat="1" ht="15" customHeight="1" x14ac:dyDescent="0.35">
      <c r="A16" s="120" t="s">
        <v>378</v>
      </c>
      <c r="B16" s="33">
        <v>410180</v>
      </c>
    </row>
    <row r="17" spans="1:2" s="40" customFormat="1" ht="15" customHeight="1" x14ac:dyDescent="0.35">
      <c r="A17" s="120" t="s">
        <v>368</v>
      </c>
      <c r="B17" s="33">
        <v>4191380</v>
      </c>
    </row>
    <row r="18" spans="1:2" s="40" customFormat="1" ht="15" customHeight="1" x14ac:dyDescent="0.35">
      <c r="A18" s="120" t="s">
        <v>369</v>
      </c>
      <c r="B18" s="33">
        <v>9891357.2100000009</v>
      </c>
    </row>
    <row r="19" spans="1:2" s="40" customFormat="1" ht="15" customHeight="1" x14ac:dyDescent="0.35">
      <c r="A19" s="120" t="s">
        <v>370</v>
      </c>
      <c r="B19" s="33">
        <v>13105000</v>
      </c>
    </row>
    <row r="20" spans="1:2" s="40" customFormat="1" ht="15" customHeight="1" x14ac:dyDescent="0.35">
      <c r="A20" s="120" t="s">
        <v>371</v>
      </c>
      <c r="B20" s="33">
        <v>38208878.219999999</v>
      </c>
    </row>
    <row r="21" spans="1:2" s="40" customFormat="1" ht="24.95" customHeight="1" x14ac:dyDescent="0.35">
      <c r="A21" s="120" t="s">
        <v>372</v>
      </c>
      <c r="B21" s="33">
        <v>1143480</v>
      </c>
    </row>
    <row r="22" spans="1:2" s="40" customFormat="1" ht="15" customHeight="1" x14ac:dyDescent="0.35">
      <c r="A22" s="125" t="s">
        <v>388</v>
      </c>
      <c r="B22" s="118">
        <v>-3874000</v>
      </c>
    </row>
    <row r="23" spans="1:2" s="40" customFormat="1" ht="15" customHeight="1" x14ac:dyDescent="0.35">
      <c r="A23" s="120" t="s">
        <v>373</v>
      </c>
      <c r="B23" s="33">
        <v>2048420</v>
      </c>
    </row>
    <row r="24" spans="1:2" s="40" customFormat="1" ht="15" customHeight="1" x14ac:dyDescent="0.35">
      <c r="A24" s="120" t="s">
        <v>389</v>
      </c>
      <c r="B24" s="33">
        <v>10630</v>
      </c>
    </row>
    <row r="25" spans="1:2" ht="15" customHeight="1" x14ac:dyDescent="0.4">
      <c r="A25" s="24" t="s">
        <v>21</v>
      </c>
      <c r="B25" s="16">
        <v>191237475.43000001</v>
      </c>
    </row>
    <row r="26" spans="1:2" ht="6.95" customHeight="1" x14ac:dyDescent="0.35">
      <c r="A26" s="124"/>
    </row>
    <row r="27" spans="1:2" ht="36.75" customHeight="1" x14ac:dyDescent="0.35">
      <c r="A27" s="136" t="s">
        <v>390</v>
      </c>
      <c r="B27" s="136"/>
    </row>
    <row r="28" spans="1:2" ht="15" customHeight="1" x14ac:dyDescent="0.35"/>
    <row r="29" spans="1:2" ht="15" customHeight="1" x14ac:dyDescent="0.35"/>
    <row r="30" spans="1:2" ht="15" customHeight="1" x14ac:dyDescent="0.35"/>
    <row r="31" spans="1:2" ht="15" customHeight="1" x14ac:dyDescent="0.35"/>
    <row r="32" spans="1: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sheetData>
  <mergeCells count="1">
    <mergeCell ref="A27:B27"/>
  </mergeCells>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6"/>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73</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361</v>
      </c>
      <c r="B9" s="33">
        <v>95319000</v>
      </c>
    </row>
    <row r="10" spans="1:2" s="40" customFormat="1" ht="15" customHeight="1" x14ac:dyDescent="0.35">
      <c r="A10" s="120" t="s">
        <v>362</v>
      </c>
      <c r="B10" s="33">
        <v>48295640</v>
      </c>
    </row>
    <row r="11" spans="1:2" s="40" customFormat="1" ht="15" customHeight="1" x14ac:dyDescent="0.35">
      <c r="A11" s="120" t="s">
        <v>374</v>
      </c>
      <c r="B11" s="33">
        <v>11810</v>
      </c>
    </row>
    <row r="12" spans="1:2" s="40" customFormat="1" ht="15" customHeight="1" x14ac:dyDescent="0.35">
      <c r="A12" s="120" t="s">
        <v>364</v>
      </c>
      <c r="B12" s="33">
        <v>9100</v>
      </c>
    </row>
    <row r="13" spans="1:2" s="40" customFormat="1" ht="15" customHeight="1" x14ac:dyDescent="0.35">
      <c r="A13" s="120" t="s">
        <v>391</v>
      </c>
      <c r="B13" s="33">
        <v>603000</v>
      </c>
    </row>
    <row r="14" spans="1:2" s="40" customFormat="1" ht="15" customHeight="1" x14ac:dyDescent="0.35">
      <c r="A14" s="120" t="s">
        <v>392</v>
      </c>
      <c r="B14" s="33">
        <v>7000</v>
      </c>
    </row>
    <row r="15" spans="1:2" s="40" customFormat="1" ht="15" customHeight="1" x14ac:dyDescent="0.35">
      <c r="A15" s="120" t="s">
        <v>378</v>
      </c>
      <c r="B15" s="33">
        <v>152540</v>
      </c>
    </row>
    <row r="16" spans="1:2" s="40" customFormat="1" ht="15" customHeight="1" x14ac:dyDescent="0.35">
      <c r="A16" s="120" t="s">
        <v>393</v>
      </c>
      <c r="B16" s="33">
        <v>61520</v>
      </c>
    </row>
    <row r="17" spans="1:2" s="40" customFormat="1" ht="15" customHeight="1" x14ac:dyDescent="0.35">
      <c r="A17" s="120" t="s">
        <v>379</v>
      </c>
      <c r="B17" s="33">
        <v>75000</v>
      </c>
    </row>
    <row r="18" spans="1:2" s="40" customFormat="1" ht="15" customHeight="1" x14ac:dyDescent="0.35">
      <c r="A18" s="120" t="s">
        <v>394</v>
      </c>
      <c r="B18" s="33">
        <v>138000</v>
      </c>
    </row>
    <row r="19" spans="1:2" s="40" customFormat="1" ht="15" customHeight="1" x14ac:dyDescent="0.35">
      <c r="A19" s="120" t="s">
        <v>395</v>
      </c>
      <c r="B19" s="33">
        <v>132000</v>
      </c>
    </row>
    <row r="20" spans="1:2" s="40" customFormat="1" ht="15" customHeight="1" x14ac:dyDescent="0.35">
      <c r="A20" s="120" t="s">
        <v>396</v>
      </c>
      <c r="B20" s="33">
        <v>720</v>
      </c>
    </row>
    <row r="21" spans="1:2" s="40" customFormat="1" ht="15" customHeight="1" x14ac:dyDescent="0.35">
      <c r="A21" s="120" t="s">
        <v>397</v>
      </c>
      <c r="B21" s="33">
        <v>30730</v>
      </c>
    </row>
    <row r="22" spans="1:2" s="40" customFormat="1" ht="15" customHeight="1" x14ac:dyDescent="0.35">
      <c r="A22" s="120" t="s">
        <v>368</v>
      </c>
      <c r="B22" s="33">
        <v>40999280</v>
      </c>
    </row>
    <row r="23" spans="1:2" s="40" customFormat="1" ht="15" customHeight="1" x14ac:dyDescent="0.35">
      <c r="A23" s="120" t="s">
        <v>369</v>
      </c>
      <c r="B23" s="33">
        <v>50127939.090000018</v>
      </c>
    </row>
    <row r="24" spans="1:2" s="40" customFormat="1" ht="15" customHeight="1" x14ac:dyDescent="0.35">
      <c r="A24" s="120" t="s">
        <v>370</v>
      </c>
      <c r="B24" s="33">
        <v>26767000</v>
      </c>
    </row>
    <row r="25" spans="1:2" s="40" customFormat="1" ht="15" customHeight="1" x14ac:dyDescent="0.35">
      <c r="A25" s="120" t="s">
        <v>398</v>
      </c>
      <c r="B25" s="33">
        <v>802000</v>
      </c>
    </row>
    <row r="26" spans="1:2" s="40" customFormat="1" ht="15" customHeight="1" x14ac:dyDescent="0.35">
      <c r="A26" s="120" t="s">
        <v>381</v>
      </c>
      <c r="B26" s="33">
        <v>1417000</v>
      </c>
    </row>
    <row r="27" spans="1:2" s="40" customFormat="1" ht="15" customHeight="1" x14ac:dyDescent="0.35">
      <c r="A27" s="120" t="s">
        <v>371</v>
      </c>
      <c r="B27" s="33">
        <v>83667343.25</v>
      </c>
    </row>
    <row r="28" spans="1:2" s="40" customFormat="1" ht="15" customHeight="1" x14ac:dyDescent="0.35">
      <c r="A28" s="120" t="s">
        <v>399</v>
      </c>
      <c r="B28" s="33">
        <v>1000</v>
      </c>
    </row>
    <row r="29" spans="1:2" s="40" customFormat="1" ht="24.95" customHeight="1" x14ac:dyDescent="0.35">
      <c r="A29" s="120" t="s">
        <v>372</v>
      </c>
      <c r="B29" s="33">
        <v>5983660</v>
      </c>
    </row>
    <row r="30" spans="1:2" s="40" customFormat="1" ht="15" customHeight="1" x14ac:dyDescent="0.35">
      <c r="A30" s="120" t="s">
        <v>382</v>
      </c>
      <c r="B30" s="33">
        <v>68927000</v>
      </c>
    </row>
    <row r="31" spans="1:2" s="40" customFormat="1" ht="15" customHeight="1" x14ac:dyDescent="0.35">
      <c r="A31" s="120" t="s">
        <v>373</v>
      </c>
      <c r="B31" s="33">
        <v>1130440</v>
      </c>
    </row>
    <row r="32" spans="1:2" s="40" customFormat="1" ht="15" customHeight="1" x14ac:dyDescent="0.35">
      <c r="A32" s="120" t="s">
        <v>400</v>
      </c>
      <c r="B32" s="33">
        <v>11840</v>
      </c>
    </row>
    <row r="33" spans="1:2" ht="15" customHeight="1" x14ac:dyDescent="0.4">
      <c r="A33" s="24" t="s">
        <v>21</v>
      </c>
      <c r="B33" s="16">
        <v>424670562.34000003</v>
      </c>
    </row>
    <row r="34" spans="1:2" ht="15" customHeight="1" x14ac:dyDescent="0.35">
      <c r="A34" s="124"/>
    </row>
    <row r="35" spans="1:2" ht="15" customHeight="1" x14ac:dyDescent="0.35"/>
    <row r="36" spans="1:2" ht="15" customHeight="1" x14ac:dyDescent="0.35">
      <c r="B36" s="18"/>
    </row>
    <row r="37" spans="1:2" ht="15" customHeight="1" x14ac:dyDescent="0.35"/>
    <row r="38" spans="1:2" ht="15" customHeight="1" x14ac:dyDescent="0.35"/>
    <row r="39" spans="1:2" ht="15" customHeight="1" x14ac:dyDescent="0.35"/>
    <row r="40" spans="1:2" ht="15" customHeight="1" x14ac:dyDescent="0.35"/>
    <row r="41" spans="1:2" ht="15" customHeight="1" x14ac:dyDescent="0.35"/>
    <row r="42" spans="1:2" ht="15" customHeight="1" x14ac:dyDescent="0.35"/>
    <row r="43" spans="1:2" ht="15" customHeight="1" x14ac:dyDescent="0.35"/>
    <row r="44" spans="1:2" ht="15" customHeight="1" x14ac:dyDescent="0.35"/>
    <row r="45" spans="1:2" ht="15" customHeight="1" x14ac:dyDescent="0.35"/>
    <row r="46" spans="1:2" ht="15" customHeight="1" x14ac:dyDescent="0.35"/>
    <row r="47" spans="1:2" ht="15" customHeight="1" x14ac:dyDescent="0.35"/>
    <row r="48" spans="1:2"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5"/>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9</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361</v>
      </c>
      <c r="B9" s="33">
        <v>63761000</v>
      </c>
    </row>
    <row r="10" spans="1:2" s="40" customFormat="1" ht="15" customHeight="1" x14ac:dyDescent="0.35">
      <c r="A10" s="120" t="s">
        <v>362</v>
      </c>
      <c r="B10" s="33">
        <v>11163480</v>
      </c>
    </row>
    <row r="11" spans="1:2" s="40" customFormat="1" ht="15" customHeight="1" x14ac:dyDescent="0.35">
      <c r="A11" s="120" t="s">
        <v>364</v>
      </c>
      <c r="B11" s="33">
        <v>600</v>
      </c>
    </row>
    <row r="12" spans="1:2" s="40" customFormat="1" ht="15" customHeight="1" x14ac:dyDescent="0.35">
      <c r="A12" s="120" t="s">
        <v>378</v>
      </c>
      <c r="B12" s="33">
        <v>11880</v>
      </c>
    </row>
    <row r="13" spans="1:2" s="40" customFormat="1" ht="15" customHeight="1" x14ac:dyDescent="0.35">
      <c r="A13" s="120" t="s">
        <v>393</v>
      </c>
      <c r="B13" s="33">
        <v>72570</v>
      </c>
    </row>
    <row r="14" spans="1:2" s="40" customFormat="1" ht="15" customHeight="1" x14ac:dyDescent="0.35">
      <c r="A14" s="120" t="s">
        <v>401</v>
      </c>
      <c r="B14" s="33">
        <v>391000</v>
      </c>
    </row>
    <row r="15" spans="1:2" s="40" customFormat="1" ht="15" customHeight="1" x14ac:dyDescent="0.35">
      <c r="A15" s="120" t="s">
        <v>402</v>
      </c>
      <c r="B15" s="33">
        <v>71740</v>
      </c>
    </row>
    <row r="16" spans="1:2" s="40" customFormat="1" ht="15" customHeight="1" x14ac:dyDescent="0.35">
      <c r="A16" s="120" t="s">
        <v>368</v>
      </c>
      <c r="B16" s="33">
        <v>2496490</v>
      </c>
    </row>
    <row r="17" spans="1:2" s="40" customFormat="1" ht="15" customHeight="1" x14ac:dyDescent="0.35">
      <c r="A17" s="120" t="s">
        <v>369</v>
      </c>
      <c r="B17" s="33">
        <v>14442151.98</v>
      </c>
    </row>
    <row r="18" spans="1:2" s="40" customFormat="1" ht="15" customHeight="1" x14ac:dyDescent="0.35">
      <c r="A18" s="120" t="s">
        <v>370</v>
      </c>
      <c r="B18" s="33">
        <v>6485000</v>
      </c>
    </row>
    <row r="19" spans="1:2" s="40" customFormat="1" ht="15" customHeight="1" x14ac:dyDescent="0.35">
      <c r="A19" s="120" t="s">
        <v>371</v>
      </c>
      <c r="B19" s="33">
        <v>6527258.3300000001</v>
      </c>
    </row>
    <row r="20" spans="1:2" ht="15" customHeight="1" x14ac:dyDescent="0.4">
      <c r="A20" s="24" t="s">
        <v>21</v>
      </c>
      <c r="B20" s="16">
        <v>105423170.31</v>
      </c>
    </row>
    <row r="21" spans="1:2" ht="15" customHeight="1" x14ac:dyDescent="0.35">
      <c r="A21" s="124"/>
    </row>
    <row r="22" spans="1:2" ht="15" customHeight="1" x14ac:dyDescent="0.35">
      <c r="B22" s="18"/>
    </row>
    <row r="23" spans="1:2" ht="15" customHeight="1" x14ac:dyDescent="0.35"/>
    <row r="24" spans="1:2" ht="15" customHeight="1" x14ac:dyDescent="0.35"/>
    <row r="25" spans="1:2" ht="15" customHeight="1" x14ac:dyDescent="0.35"/>
    <row r="26" spans="1:2" ht="15" customHeight="1" x14ac:dyDescent="0.35"/>
    <row r="27" spans="1:2" ht="15" customHeight="1" x14ac:dyDescent="0.35"/>
    <row r="28" spans="1:2" ht="15" customHeight="1" x14ac:dyDescent="0.35"/>
    <row r="29" spans="1:2" ht="15" customHeight="1" x14ac:dyDescent="0.35"/>
    <row r="30" spans="1:2" ht="15" customHeight="1" x14ac:dyDescent="0.35"/>
    <row r="31" spans="1:2" ht="15" customHeight="1" x14ac:dyDescent="0.35"/>
    <row r="32" spans="1: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6"/>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10</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362</v>
      </c>
      <c r="B9" s="33">
        <v>15264560</v>
      </c>
    </row>
    <row r="10" spans="1:2" s="40" customFormat="1" ht="15" customHeight="1" x14ac:dyDescent="0.35">
      <c r="A10" s="120" t="s">
        <v>403</v>
      </c>
      <c r="B10" s="33">
        <v>589000</v>
      </c>
    </row>
    <row r="11" spans="1:2" s="40" customFormat="1" ht="15" customHeight="1" x14ac:dyDescent="0.35">
      <c r="A11" s="120" t="s">
        <v>378</v>
      </c>
      <c r="B11" s="33">
        <v>82750</v>
      </c>
    </row>
    <row r="12" spans="1:2" s="40" customFormat="1" ht="15" customHeight="1" x14ac:dyDescent="0.35">
      <c r="A12" s="120" t="s">
        <v>368</v>
      </c>
      <c r="B12" s="33">
        <v>2642360</v>
      </c>
    </row>
    <row r="13" spans="1:2" s="40" customFormat="1" ht="15" customHeight="1" x14ac:dyDescent="0.35">
      <c r="A13" s="120" t="s">
        <v>369</v>
      </c>
      <c r="B13" s="33">
        <v>11164403.859999999</v>
      </c>
    </row>
    <row r="14" spans="1:2" s="40" customFormat="1" ht="15" customHeight="1" x14ac:dyDescent="0.35">
      <c r="A14" s="120" t="s">
        <v>370</v>
      </c>
      <c r="B14" s="33">
        <v>3595000</v>
      </c>
    </row>
    <row r="15" spans="1:2" s="40" customFormat="1" ht="15" customHeight="1" x14ac:dyDescent="0.35">
      <c r="A15" s="120" t="s">
        <v>381</v>
      </c>
      <c r="B15" s="33">
        <v>6000</v>
      </c>
    </row>
    <row r="16" spans="1:2" s="40" customFormat="1" ht="15" customHeight="1" x14ac:dyDescent="0.35">
      <c r="A16" s="120" t="s">
        <v>371</v>
      </c>
      <c r="B16" s="33">
        <v>8591511.2300000004</v>
      </c>
    </row>
    <row r="17" spans="1:2" s="40" customFormat="1" ht="24.95" customHeight="1" x14ac:dyDescent="0.35">
      <c r="A17" s="120" t="s">
        <v>372</v>
      </c>
      <c r="B17" s="33">
        <v>5200</v>
      </c>
    </row>
    <row r="18" spans="1:2" ht="15" customHeight="1" x14ac:dyDescent="0.4">
      <c r="A18" s="24" t="s">
        <v>21</v>
      </c>
      <c r="B18" s="16">
        <v>41940785.090000004</v>
      </c>
    </row>
    <row r="19" spans="1:2" ht="15" customHeight="1" x14ac:dyDescent="0.35">
      <c r="A19" s="124"/>
    </row>
    <row r="20" spans="1:2" ht="15" customHeight="1" x14ac:dyDescent="0.35">
      <c r="B20" s="18"/>
    </row>
    <row r="21" spans="1:2" ht="15" customHeight="1" x14ac:dyDescent="0.35"/>
    <row r="22" spans="1:2" ht="15" customHeight="1" x14ac:dyDescent="0.35"/>
    <row r="23" spans="1:2" ht="15" customHeight="1" x14ac:dyDescent="0.35"/>
    <row r="24" spans="1:2" ht="15" customHeight="1" x14ac:dyDescent="0.35"/>
    <row r="25" spans="1:2" ht="15" customHeight="1" x14ac:dyDescent="0.35"/>
    <row r="26" spans="1:2" ht="15" customHeight="1" x14ac:dyDescent="0.35"/>
    <row r="27" spans="1:2" ht="15" customHeight="1" x14ac:dyDescent="0.35"/>
    <row r="28" spans="1:2" ht="15" customHeight="1" x14ac:dyDescent="0.35"/>
    <row r="29" spans="1:2" ht="15" customHeight="1" x14ac:dyDescent="0.35"/>
    <row r="30" spans="1:2" ht="15" customHeight="1" x14ac:dyDescent="0.35"/>
    <row r="31" spans="1:2" ht="15" customHeight="1" x14ac:dyDescent="0.35"/>
    <row r="32" spans="1: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9"/>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11</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362</v>
      </c>
      <c r="B9" s="33">
        <v>2095960</v>
      </c>
    </row>
    <row r="10" spans="1:2" s="40" customFormat="1" ht="15" customHeight="1" x14ac:dyDescent="0.35">
      <c r="A10" s="120" t="s">
        <v>378</v>
      </c>
      <c r="B10" s="33">
        <v>3570</v>
      </c>
    </row>
    <row r="11" spans="1:2" s="40" customFormat="1" ht="24.95" customHeight="1" x14ac:dyDescent="0.35">
      <c r="A11" s="120" t="s">
        <v>404</v>
      </c>
      <c r="B11" s="33">
        <v>23230</v>
      </c>
    </row>
    <row r="12" spans="1:2" s="40" customFormat="1" ht="15" customHeight="1" x14ac:dyDescent="0.35">
      <c r="A12" s="120" t="s">
        <v>368</v>
      </c>
      <c r="B12" s="33">
        <v>912580</v>
      </c>
    </row>
    <row r="13" spans="1:2" s="40" customFormat="1" ht="15" customHeight="1" x14ac:dyDescent="0.35">
      <c r="A13" s="120" t="s">
        <v>369</v>
      </c>
      <c r="B13" s="33">
        <v>325155.20000000001</v>
      </c>
    </row>
    <row r="14" spans="1:2" s="40" customFormat="1" ht="15" customHeight="1" x14ac:dyDescent="0.35">
      <c r="A14" s="120" t="s">
        <v>370</v>
      </c>
      <c r="B14" s="33">
        <v>519000</v>
      </c>
    </row>
    <row r="15" spans="1:2" s="40" customFormat="1" ht="24.95" customHeight="1" x14ac:dyDescent="0.35">
      <c r="A15" s="120" t="s">
        <v>372</v>
      </c>
      <c r="B15" s="33">
        <v>63880</v>
      </c>
    </row>
    <row r="16" spans="1:2" s="40" customFormat="1" ht="15" customHeight="1" x14ac:dyDescent="0.35">
      <c r="A16" s="120" t="s">
        <v>373</v>
      </c>
      <c r="B16" s="33">
        <v>2810</v>
      </c>
    </row>
    <row r="17" spans="1:2" s="40" customFormat="1" ht="15" customHeight="1" x14ac:dyDescent="0.35">
      <c r="A17" s="120" t="s">
        <v>400</v>
      </c>
      <c r="B17" s="33">
        <v>1165380</v>
      </c>
    </row>
    <row r="18" spans="1:2" ht="15" customHeight="1" x14ac:dyDescent="0.4">
      <c r="A18" s="24" t="s">
        <v>21</v>
      </c>
      <c r="B18" s="16">
        <v>5111565.2</v>
      </c>
    </row>
    <row r="19" spans="1:2" ht="15" customHeight="1" x14ac:dyDescent="0.35">
      <c r="A19" s="124"/>
    </row>
    <row r="20" spans="1:2" ht="15" customHeight="1" x14ac:dyDescent="0.35">
      <c r="B20" s="18"/>
    </row>
    <row r="21" spans="1:2" ht="15" customHeight="1" x14ac:dyDescent="0.35"/>
    <row r="22" spans="1:2" ht="15" customHeight="1" x14ac:dyDescent="0.35"/>
    <row r="23" spans="1:2" ht="15" customHeight="1" x14ac:dyDescent="0.35"/>
    <row r="24" spans="1:2" ht="15" customHeight="1" x14ac:dyDescent="0.35"/>
    <row r="25" spans="1:2" ht="15" customHeight="1" x14ac:dyDescent="0.35"/>
    <row r="26" spans="1:2" ht="15" customHeight="1" x14ac:dyDescent="0.35"/>
    <row r="27" spans="1:2" ht="15" customHeight="1" x14ac:dyDescent="0.35"/>
    <row r="28" spans="1:2" ht="15" customHeight="1" x14ac:dyDescent="0.35"/>
    <row r="29" spans="1:2" ht="15" customHeight="1" x14ac:dyDescent="0.35"/>
    <row r="30" spans="1:2" ht="15" customHeight="1" x14ac:dyDescent="0.35"/>
    <row r="31" spans="1:2" ht="15" customHeight="1" x14ac:dyDescent="0.35"/>
    <row r="32" spans="1: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8"/>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12</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361</v>
      </c>
      <c r="B9" s="33">
        <v>47570000</v>
      </c>
    </row>
    <row r="10" spans="1:2" s="40" customFormat="1" ht="15" customHeight="1" x14ac:dyDescent="0.35">
      <c r="A10" s="120" t="s">
        <v>362</v>
      </c>
      <c r="B10" s="33">
        <v>5878800</v>
      </c>
    </row>
    <row r="11" spans="1:2" s="40" customFormat="1" ht="15" customHeight="1" x14ac:dyDescent="0.35">
      <c r="A11" s="120" t="s">
        <v>374</v>
      </c>
      <c r="B11" s="33">
        <v>89940</v>
      </c>
    </row>
    <row r="12" spans="1:2" s="40" customFormat="1" ht="15" customHeight="1" x14ac:dyDescent="0.35">
      <c r="A12" s="120" t="s">
        <v>378</v>
      </c>
      <c r="B12" s="33">
        <v>12260</v>
      </c>
    </row>
    <row r="13" spans="1:2" s="40" customFormat="1" ht="15" customHeight="1" x14ac:dyDescent="0.35">
      <c r="A13" s="120" t="s">
        <v>368</v>
      </c>
      <c r="B13" s="33">
        <v>20380</v>
      </c>
    </row>
    <row r="14" spans="1:2" s="40" customFormat="1" ht="15" customHeight="1" x14ac:dyDescent="0.35">
      <c r="A14" s="120" t="s">
        <v>369</v>
      </c>
      <c r="B14" s="33">
        <v>4656404.76</v>
      </c>
    </row>
    <row r="15" spans="1:2" s="40" customFormat="1" ht="15" customHeight="1" x14ac:dyDescent="0.35">
      <c r="A15" s="120" t="s">
        <v>370</v>
      </c>
      <c r="B15" s="33">
        <v>19980000</v>
      </c>
    </row>
    <row r="16" spans="1:2" s="40" customFormat="1" ht="15" customHeight="1" x14ac:dyDescent="0.35">
      <c r="A16" s="120" t="s">
        <v>371</v>
      </c>
      <c r="B16" s="33">
        <v>9827482.6900000013</v>
      </c>
    </row>
    <row r="17" spans="1:2" s="40" customFormat="1" ht="24.95" customHeight="1" x14ac:dyDescent="0.35">
      <c r="A17" s="120" t="s">
        <v>372</v>
      </c>
      <c r="B17" s="33">
        <v>131050</v>
      </c>
    </row>
    <row r="18" spans="1:2" s="40" customFormat="1" ht="15" customHeight="1" x14ac:dyDescent="0.35">
      <c r="A18" s="120" t="s">
        <v>400</v>
      </c>
      <c r="B18" s="33">
        <v>19130</v>
      </c>
    </row>
    <row r="19" spans="1:2" ht="15" customHeight="1" x14ac:dyDescent="0.4">
      <c r="A19" s="24" t="s">
        <v>21</v>
      </c>
      <c r="B19" s="16">
        <v>88185447.449999988</v>
      </c>
    </row>
    <row r="20" spans="1:2" ht="15" customHeight="1" x14ac:dyDescent="0.35">
      <c r="A20" s="124"/>
    </row>
    <row r="21" spans="1:2" ht="15" customHeight="1" x14ac:dyDescent="0.35">
      <c r="B21" s="18"/>
    </row>
    <row r="22" spans="1:2" ht="15" customHeight="1" x14ac:dyDescent="0.35"/>
    <row r="23" spans="1:2" ht="15" customHeight="1" x14ac:dyDescent="0.35"/>
    <row r="24" spans="1:2" ht="15" customHeight="1" x14ac:dyDescent="0.35"/>
    <row r="25" spans="1:2" ht="15" customHeight="1" x14ac:dyDescent="0.35"/>
    <row r="26" spans="1:2" ht="15" customHeight="1" x14ac:dyDescent="0.35"/>
    <row r="27" spans="1:2" ht="15" customHeight="1" x14ac:dyDescent="0.35"/>
    <row r="28" spans="1:2" ht="15" customHeight="1" x14ac:dyDescent="0.35"/>
    <row r="29" spans="1:2" ht="15" customHeight="1" x14ac:dyDescent="0.35"/>
    <row r="30" spans="1:2" ht="15" customHeight="1" x14ac:dyDescent="0.35"/>
    <row r="31" spans="1:2" ht="15" customHeight="1" x14ac:dyDescent="0.35"/>
    <row r="32" spans="1: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8"/>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51</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361</v>
      </c>
      <c r="B9" s="33">
        <v>114818000</v>
      </c>
    </row>
    <row r="10" spans="1:2" s="40" customFormat="1" ht="15" customHeight="1" x14ac:dyDescent="0.35">
      <c r="A10" s="120" t="s">
        <v>362</v>
      </c>
      <c r="B10" s="33">
        <v>23423630</v>
      </c>
    </row>
    <row r="11" spans="1:2" s="40" customFormat="1" ht="15" customHeight="1" x14ac:dyDescent="0.35">
      <c r="A11" s="120" t="s">
        <v>374</v>
      </c>
      <c r="B11" s="33">
        <v>709220</v>
      </c>
    </row>
    <row r="12" spans="1:2" s="40" customFormat="1" ht="15" customHeight="1" x14ac:dyDescent="0.35">
      <c r="A12" s="120" t="s">
        <v>364</v>
      </c>
      <c r="B12" s="33">
        <v>3250</v>
      </c>
    </row>
    <row r="13" spans="1:2" s="40" customFormat="1" ht="15" customHeight="1" x14ac:dyDescent="0.35">
      <c r="A13" s="120" t="s">
        <v>405</v>
      </c>
      <c r="B13" s="33">
        <v>283350</v>
      </c>
    </row>
    <row r="14" spans="1:2" s="40" customFormat="1" ht="15" customHeight="1" x14ac:dyDescent="0.35">
      <c r="A14" s="120" t="s">
        <v>378</v>
      </c>
      <c r="B14" s="33">
        <v>1940</v>
      </c>
    </row>
    <row r="15" spans="1:2" s="40" customFormat="1" ht="15" customHeight="1" x14ac:dyDescent="0.35">
      <c r="A15" s="120" t="s">
        <v>379</v>
      </c>
      <c r="B15" s="33">
        <v>7867000</v>
      </c>
    </row>
    <row r="16" spans="1:2" s="40" customFormat="1" ht="15" customHeight="1" x14ac:dyDescent="0.35">
      <c r="A16" s="120" t="s">
        <v>368</v>
      </c>
      <c r="B16" s="33">
        <v>16938000</v>
      </c>
    </row>
    <row r="17" spans="1:2" s="40" customFormat="1" ht="15" customHeight="1" x14ac:dyDescent="0.35">
      <c r="A17" s="120" t="s">
        <v>369</v>
      </c>
      <c r="B17" s="33">
        <v>29907107.09</v>
      </c>
    </row>
    <row r="18" spans="1:2" s="40" customFormat="1" ht="15" customHeight="1" x14ac:dyDescent="0.35">
      <c r="A18" s="120" t="s">
        <v>370</v>
      </c>
      <c r="B18" s="33">
        <v>7976000</v>
      </c>
    </row>
    <row r="19" spans="1:2" s="40" customFormat="1" ht="15" customHeight="1" x14ac:dyDescent="0.35">
      <c r="A19" s="120" t="s">
        <v>381</v>
      </c>
      <c r="B19" s="33">
        <v>78000</v>
      </c>
    </row>
    <row r="20" spans="1:2" s="40" customFormat="1" ht="15" customHeight="1" x14ac:dyDescent="0.35">
      <c r="A20" s="120" t="s">
        <v>371</v>
      </c>
      <c r="B20" s="33">
        <v>25642190.539999999</v>
      </c>
    </row>
    <row r="21" spans="1:2" s="40" customFormat="1" ht="24.95" customHeight="1" x14ac:dyDescent="0.35">
      <c r="A21" s="120" t="s">
        <v>372</v>
      </c>
      <c r="B21" s="33">
        <v>6564910</v>
      </c>
    </row>
    <row r="22" spans="1:2" s="40" customFormat="1" ht="15" customHeight="1" x14ac:dyDescent="0.35">
      <c r="A22" s="120" t="s">
        <v>400</v>
      </c>
      <c r="B22" s="33">
        <v>895340</v>
      </c>
    </row>
    <row r="23" spans="1:2" s="40" customFormat="1" ht="15" customHeight="1" x14ac:dyDescent="0.35">
      <c r="A23" s="120" t="s">
        <v>406</v>
      </c>
      <c r="B23" s="33">
        <v>2180</v>
      </c>
    </row>
    <row r="24" spans="1:2" ht="15" customHeight="1" x14ac:dyDescent="0.4">
      <c r="A24" s="24" t="s">
        <v>21</v>
      </c>
      <c r="B24" s="16">
        <v>235110117.63</v>
      </c>
    </row>
    <row r="25" spans="1:2" ht="15" customHeight="1" x14ac:dyDescent="0.35">
      <c r="A25" s="124"/>
    </row>
    <row r="26" spans="1:2" ht="15" customHeight="1" x14ac:dyDescent="0.35">
      <c r="B26" s="18"/>
    </row>
    <row r="27" spans="1:2" ht="15" customHeight="1" x14ac:dyDescent="0.35"/>
    <row r="28" spans="1:2" ht="15" customHeight="1" x14ac:dyDescent="0.35"/>
    <row r="29" spans="1:2" ht="15" customHeight="1" x14ac:dyDescent="0.35"/>
    <row r="30" spans="1:2" ht="15" customHeight="1" x14ac:dyDescent="0.35"/>
    <row r="31" spans="1:2" ht="15" customHeight="1" x14ac:dyDescent="0.35"/>
    <row r="32" spans="1: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8"/>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74</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361</v>
      </c>
      <c r="B9" s="33">
        <v>7192000</v>
      </c>
    </row>
    <row r="10" spans="1:2" s="40" customFormat="1" ht="15" customHeight="1" x14ac:dyDescent="0.35">
      <c r="A10" s="120" t="s">
        <v>362</v>
      </c>
      <c r="B10" s="33">
        <v>12364070</v>
      </c>
    </row>
    <row r="11" spans="1:2" s="40" customFormat="1" ht="15" customHeight="1" x14ac:dyDescent="0.35">
      <c r="A11" s="120" t="s">
        <v>378</v>
      </c>
      <c r="B11" s="33">
        <v>81460</v>
      </c>
    </row>
    <row r="12" spans="1:2" s="40" customFormat="1" ht="15" customHeight="1" x14ac:dyDescent="0.35">
      <c r="A12" s="120" t="s">
        <v>368</v>
      </c>
      <c r="B12" s="33">
        <v>10820520</v>
      </c>
    </row>
    <row r="13" spans="1:2" s="40" customFormat="1" ht="15" customHeight="1" x14ac:dyDescent="0.35">
      <c r="A13" s="120" t="s">
        <v>369</v>
      </c>
      <c r="B13" s="33">
        <v>15524678.709999999</v>
      </c>
    </row>
    <row r="14" spans="1:2" s="40" customFormat="1" ht="15" customHeight="1" x14ac:dyDescent="0.35">
      <c r="A14" s="120" t="s">
        <v>370</v>
      </c>
      <c r="B14" s="33">
        <v>8516000</v>
      </c>
    </row>
    <row r="15" spans="1:2" s="40" customFormat="1" ht="15" customHeight="1" x14ac:dyDescent="0.35">
      <c r="A15" s="120" t="s">
        <v>381</v>
      </c>
      <c r="B15" s="33">
        <v>7000</v>
      </c>
    </row>
    <row r="16" spans="1:2" s="40" customFormat="1" ht="24.95" customHeight="1" x14ac:dyDescent="0.35">
      <c r="A16" s="120" t="s">
        <v>372</v>
      </c>
      <c r="B16" s="33">
        <v>110200</v>
      </c>
    </row>
    <row r="17" spans="1:2" s="40" customFormat="1" ht="15" customHeight="1" x14ac:dyDescent="0.35">
      <c r="A17" s="120" t="s">
        <v>382</v>
      </c>
      <c r="B17" s="33">
        <v>7029000</v>
      </c>
    </row>
    <row r="18" spans="1:2" s="40" customFormat="1" ht="15" customHeight="1" x14ac:dyDescent="0.35">
      <c r="A18" s="120" t="s">
        <v>373</v>
      </c>
      <c r="B18" s="33">
        <v>13146870</v>
      </c>
    </row>
    <row r="19" spans="1:2" s="40" customFormat="1" ht="15" customHeight="1" x14ac:dyDescent="0.35">
      <c r="A19" s="120" t="s">
        <v>400</v>
      </c>
      <c r="B19" s="33">
        <v>8256220</v>
      </c>
    </row>
    <row r="20" spans="1:2" ht="15" customHeight="1" x14ac:dyDescent="0.4">
      <c r="A20" s="24" t="s">
        <v>21</v>
      </c>
      <c r="B20" s="16">
        <v>83048018.710000008</v>
      </c>
    </row>
    <row r="21" spans="1:2" ht="15" customHeight="1" x14ac:dyDescent="0.35">
      <c r="A21" s="124"/>
    </row>
    <row r="22" spans="1:2" ht="15" customHeight="1" x14ac:dyDescent="0.35"/>
    <row r="23" spans="1:2" ht="15" customHeight="1" x14ac:dyDescent="0.35"/>
    <row r="24" spans="1:2" ht="15" customHeight="1" x14ac:dyDescent="0.35"/>
    <row r="25" spans="1:2" ht="15" customHeight="1" x14ac:dyDescent="0.35"/>
    <row r="26" spans="1:2" ht="15" customHeight="1" x14ac:dyDescent="0.35"/>
    <row r="27" spans="1:2" ht="15" customHeight="1" x14ac:dyDescent="0.35"/>
    <row r="28" spans="1:2" ht="15" customHeight="1" x14ac:dyDescent="0.35"/>
    <row r="29" spans="1:2" ht="15" customHeight="1" x14ac:dyDescent="0.35"/>
    <row r="30" spans="1:2" ht="15" customHeight="1" x14ac:dyDescent="0.35"/>
    <row r="31" spans="1:2" ht="15" customHeight="1" x14ac:dyDescent="0.35"/>
    <row r="32" spans="1: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7"/>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20</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5" t="s">
        <v>361</v>
      </c>
      <c r="B9" s="118">
        <v>44303000</v>
      </c>
    </row>
    <row r="10" spans="1:2" s="40" customFormat="1" ht="15" customHeight="1" x14ac:dyDescent="0.35">
      <c r="A10" s="125" t="s">
        <v>362</v>
      </c>
      <c r="B10" s="118">
        <v>19701690</v>
      </c>
    </row>
    <row r="11" spans="1:2" s="40" customFormat="1" ht="15" customHeight="1" x14ac:dyDescent="0.35">
      <c r="A11" s="125" t="s">
        <v>364</v>
      </c>
      <c r="B11" s="118">
        <v>660</v>
      </c>
    </row>
    <row r="12" spans="1:2" s="40" customFormat="1" ht="15" customHeight="1" x14ac:dyDescent="0.35">
      <c r="A12" s="125" t="s">
        <v>378</v>
      </c>
      <c r="B12" s="118">
        <v>1399110</v>
      </c>
    </row>
    <row r="13" spans="1:2" s="40" customFormat="1" ht="15" customHeight="1" x14ac:dyDescent="0.35">
      <c r="A13" s="125" t="s">
        <v>379</v>
      </c>
      <c r="B13" s="118">
        <v>34000</v>
      </c>
    </row>
    <row r="14" spans="1:2" s="40" customFormat="1" ht="15" customHeight="1" x14ac:dyDescent="0.35">
      <c r="A14" s="125" t="s">
        <v>368</v>
      </c>
      <c r="B14" s="118">
        <v>33920</v>
      </c>
    </row>
    <row r="15" spans="1:2" s="40" customFormat="1" ht="15" customHeight="1" x14ac:dyDescent="0.35">
      <c r="A15" s="125" t="s">
        <v>369</v>
      </c>
      <c r="B15" s="118">
        <v>18974093.989999998</v>
      </c>
    </row>
    <row r="16" spans="1:2" s="40" customFormat="1" ht="15" customHeight="1" x14ac:dyDescent="0.35">
      <c r="A16" s="125" t="s">
        <v>370</v>
      </c>
      <c r="B16" s="118">
        <v>3006000</v>
      </c>
    </row>
    <row r="17" spans="1:4" s="40" customFormat="1" ht="24.95" customHeight="1" x14ac:dyDescent="0.35">
      <c r="A17" s="125" t="s">
        <v>407</v>
      </c>
      <c r="B17" s="118">
        <v>1000</v>
      </c>
    </row>
    <row r="18" spans="1:4" s="40" customFormat="1" ht="24.95" customHeight="1" x14ac:dyDescent="0.35">
      <c r="A18" s="125" t="s">
        <v>372</v>
      </c>
      <c r="B18" s="118">
        <v>54050</v>
      </c>
    </row>
    <row r="19" spans="1:4" s="40" customFormat="1" ht="15" customHeight="1" x14ac:dyDescent="0.35">
      <c r="A19" s="125" t="s">
        <v>382</v>
      </c>
      <c r="B19" s="118">
        <v>16134000</v>
      </c>
    </row>
    <row r="20" spans="1:4" s="40" customFormat="1" ht="15" customHeight="1" x14ac:dyDescent="0.35">
      <c r="A20" s="120" t="s">
        <v>373</v>
      </c>
      <c r="B20" s="33">
        <v>4555430</v>
      </c>
    </row>
    <row r="21" spans="1:4" s="40" customFormat="1" ht="15" customHeight="1" x14ac:dyDescent="0.35">
      <c r="A21" s="125" t="s">
        <v>408</v>
      </c>
      <c r="B21" s="118">
        <v>-24320</v>
      </c>
    </row>
    <row r="22" spans="1:4" ht="15" customHeight="1" x14ac:dyDescent="0.4">
      <c r="A22" s="24" t="s">
        <v>21</v>
      </c>
      <c r="B22" s="16">
        <v>108172633.98999999</v>
      </c>
    </row>
    <row r="23" spans="1:4" ht="6.95" customHeight="1" x14ac:dyDescent="0.35">
      <c r="A23" s="124"/>
    </row>
    <row r="24" spans="1:4" ht="48.75" customHeight="1" x14ac:dyDescent="0.35">
      <c r="A24" s="137" t="s">
        <v>409</v>
      </c>
      <c r="B24" s="138"/>
      <c r="C24" s="126"/>
      <c r="D24" s="126"/>
    </row>
    <row r="25" spans="1:4" ht="15" customHeight="1" x14ac:dyDescent="0.35"/>
    <row r="26" spans="1:4" ht="15" customHeight="1" x14ac:dyDescent="0.35"/>
    <row r="27" spans="1:4" ht="15" customHeight="1" x14ac:dyDescent="0.35"/>
    <row r="28" spans="1:4" ht="15" customHeight="1" x14ac:dyDescent="0.35"/>
    <row r="29" spans="1:4" ht="15" customHeight="1" x14ac:dyDescent="0.35"/>
    <row r="30" spans="1:4" ht="15" customHeight="1" x14ac:dyDescent="0.35"/>
    <row r="31" spans="1:4" ht="15" customHeight="1" x14ac:dyDescent="0.35"/>
    <row r="32" spans="1:4"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sheetData>
  <mergeCells count="1">
    <mergeCell ref="A24:B24"/>
  </mergeCells>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1"/>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13</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24.95" customHeight="1" x14ac:dyDescent="0.35">
      <c r="A9" s="120" t="s">
        <v>363</v>
      </c>
      <c r="B9" s="33">
        <v>40</v>
      </c>
    </row>
    <row r="10" spans="1:2" s="40" customFormat="1" ht="15" customHeight="1" x14ac:dyDescent="0.35">
      <c r="A10" s="120" t="s">
        <v>364</v>
      </c>
      <c r="B10" s="33">
        <v>2580</v>
      </c>
    </row>
    <row r="11" spans="1:2" s="40" customFormat="1" ht="15" customHeight="1" x14ac:dyDescent="0.35">
      <c r="A11" s="120" t="s">
        <v>410</v>
      </c>
      <c r="B11" s="33">
        <v>10270</v>
      </c>
    </row>
    <row r="12" spans="1:2" s="40" customFormat="1" ht="15" customHeight="1" x14ac:dyDescent="0.35">
      <c r="A12" s="120" t="s">
        <v>378</v>
      </c>
      <c r="B12" s="33">
        <v>4654730</v>
      </c>
    </row>
    <row r="13" spans="1:2" s="40" customFormat="1" ht="15" customHeight="1" x14ac:dyDescent="0.35">
      <c r="A13" s="120" t="s">
        <v>411</v>
      </c>
      <c r="B13" s="33">
        <v>195</v>
      </c>
    </row>
    <row r="14" spans="1:2" s="40" customFormat="1" ht="15" customHeight="1" x14ac:dyDescent="0.35">
      <c r="A14" s="120" t="s">
        <v>412</v>
      </c>
      <c r="B14" s="33">
        <v>18000</v>
      </c>
    </row>
    <row r="15" spans="1:2" s="40" customFormat="1" ht="15" customHeight="1" x14ac:dyDescent="0.35">
      <c r="A15" s="120" t="s">
        <v>368</v>
      </c>
      <c r="B15" s="33">
        <v>57083560</v>
      </c>
    </row>
    <row r="16" spans="1:2" s="40" customFormat="1" ht="15" customHeight="1" x14ac:dyDescent="0.35">
      <c r="A16" s="120" t="s">
        <v>370</v>
      </c>
      <c r="B16" s="33">
        <v>6745000</v>
      </c>
    </row>
    <row r="17" spans="1:2" s="40" customFormat="1" ht="15" customHeight="1" x14ac:dyDescent="0.35">
      <c r="A17" s="120" t="s">
        <v>371</v>
      </c>
      <c r="B17" s="33">
        <v>50507748.640000001</v>
      </c>
    </row>
    <row r="18" spans="1:2" s="40" customFormat="1" ht="24.95" customHeight="1" x14ac:dyDescent="0.35">
      <c r="A18" s="120" t="s">
        <v>372</v>
      </c>
      <c r="B18" s="33">
        <v>1189630</v>
      </c>
    </row>
    <row r="19" spans="1:2" s="40" customFormat="1" ht="15" customHeight="1" x14ac:dyDescent="0.35">
      <c r="A19" s="120" t="s">
        <v>373</v>
      </c>
      <c r="B19" s="33">
        <v>386310</v>
      </c>
    </row>
    <row r="20" spans="1:2" ht="15" customHeight="1" x14ac:dyDescent="0.4">
      <c r="A20" s="24" t="s">
        <v>21</v>
      </c>
      <c r="B20" s="16">
        <v>120598063.64</v>
      </c>
    </row>
    <row r="21" spans="1:2" ht="15" customHeight="1" x14ac:dyDescent="0.35">
      <c r="A21" s="124"/>
    </row>
    <row r="22" spans="1:2" ht="15" customHeight="1" x14ac:dyDescent="0.35"/>
    <row r="23" spans="1:2" ht="15" customHeight="1" x14ac:dyDescent="0.35"/>
    <row r="24" spans="1:2" ht="15" customHeight="1" x14ac:dyDescent="0.35"/>
    <row r="25" spans="1:2" ht="15" customHeight="1" x14ac:dyDescent="0.35"/>
    <row r="26" spans="1:2" ht="15" customHeight="1" x14ac:dyDescent="0.35"/>
    <row r="27" spans="1:2" ht="15" customHeight="1" x14ac:dyDescent="0.35"/>
    <row r="28" spans="1:2" ht="15" customHeight="1" x14ac:dyDescent="0.35"/>
    <row r="29" spans="1:2" ht="15" customHeight="1" x14ac:dyDescent="0.35"/>
    <row r="30" spans="1:2" ht="15" customHeight="1" x14ac:dyDescent="0.35"/>
    <row r="31" spans="1:2" ht="15" customHeight="1" x14ac:dyDescent="0.35"/>
    <row r="32" spans="1: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3" ht="39" customHeight="1" x14ac:dyDescent="0.35">
      <c r="A1" s="19"/>
      <c r="B1" s="1"/>
      <c r="C1" s="3" t="s">
        <v>24</v>
      </c>
    </row>
    <row r="3" spans="1:3" ht="26.25" x14ac:dyDescent="0.4">
      <c r="A3" s="20" t="s">
        <v>76</v>
      </c>
      <c r="B3" s="4"/>
      <c r="C3" s="4"/>
    </row>
    <row r="4" spans="1:3" ht="13.15" x14ac:dyDescent="0.4">
      <c r="A4" s="20" t="s">
        <v>11</v>
      </c>
      <c r="B4" s="4"/>
      <c r="C4" s="4"/>
    </row>
    <row r="5" spans="1:3" ht="13.15" x14ac:dyDescent="0.4">
      <c r="A5" s="20" t="s">
        <v>22</v>
      </c>
      <c r="B5" s="4"/>
      <c r="C5" s="4"/>
    </row>
    <row r="7" spans="1:3" x14ac:dyDescent="0.35">
      <c r="C7" s="5" t="s">
        <v>0</v>
      </c>
    </row>
    <row r="8" spans="1:3" s="8" customFormat="1" ht="36" customHeight="1" x14ac:dyDescent="0.35">
      <c r="A8" s="22" t="s">
        <v>6</v>
      </c>
      <c r="B8" s="13"/>
      <c r="C8" s="6" t="s">
        <v>3</v>
      </c>
    </row>
    <row r="9" spans="1:3" s="12" customFormat="1" ht="15" customHeight="1" x14ac:dyDescent="0.35">
      <c r="A9" s="23" t="s">
        <v>91</v>
      </c>
      <c r="B9" s="14" t="s">
        <v>92</v>
      </c>
      <c r="C9" s="33">
        <v>71182.539999999994</v>
      </c>
    </row>
    <row r="10" spans="1:3" s="12" customFormat="1" ht="15" customHeight="1" x14ac:dyDescent="0.35">
      <c r="A10" s="23" t="s">
        <v>31</v>
      </c>
      <c r="B10" s="14" t="s">
        <v>55</v>
      </c>
      <c r="C10" s="33">
        <v>10481.780000000001</v>
      </c>
    </row>
    <row r="11" spans="1:3" s="12" customFormat="1" ht="15" customHeight="1" x14ac:dyDescent="0.35">
      <c r="A11" s="23" t="s">
        <v>32</v>
      </c>
      <c r="B11" s="14" t="s">
        <v>33</v>
      </c>
      <c r="C11" s="33">
        <v>81721.45</v>
      </c>
    </row>
    <row r="12" spans="1:3" s="12" customFormat="1" ht="15" customHeight="1" x14ac:dyDescent="0.35">
      <c r="A12" s="23" t="s">
        <v>34</v>
      </c>
      <c r="B12" s="14" t="s">
        <v>93</v>
      </c>
      <c r="C12" s="33">
        <v>24031613.260000002</v>
      </c>
    </row>
    <row r="13" spans="1:3" s="12" customFormat="1" ht="15" customHeight="1" x14ac:dyDescent="0.35">
      <c r="A13" s="23" t="s">
        <v>40</v>
      </c>
      <c r="B13" s="14" t="s">
        <v>62</v>
      </c>
      <c r="C13" s="33">
        <v>2355.41</v>
      </c>
    </row>
    <row r="14" spans="1:3" s="12" customFormat="1" ht="15" customHeight="1" x14ac:dyDescent="0.35">
      <c r="A14" s="23" t="s">
        <v>58</v>
      </c>
      <c r="B14" s="14" t="s">
        <v>59</v>
      </c>
      <c r="C14" s="33">
        <v>822671.22</v>
      </c>
    </row>
    <row r="15" spans="1:3" s="12" customFormat="1" ht="15" customHeight="1" x14ac:dyDescent="0.35">
      <c r="A15" s="23" t="s">
        <v>60</v>
      </c>
      <c r="B15" s="14" t="s">
        <v>61</v>
      </c>
      <c r="C15" s="33">
        <v>4356.55</v>
      </c>
    </row>
    <row r="16" spans="1:3" s="12" customFormat="1" ht="15" customHeight="1" x14ac:dyDescent="0.35">
      <c r="A16" s="23" t="s">
        <v>36</v>
      </c>
      <c r="B16" s="14" t="s">
        <v>57</v>
      </c>
      <c r="C16" s="33">
        <v>1660273.56</v>
      </c>
    </row>
    <row r="17" spans="1:3" s="12" customFormat="1" ht="15" customHeight="1" x14ac:dyDescent="0.35">
      <c r="A17" s="23" t="s">
        <v>63</v>
      </c>
      <c r="B17" s="14" t="s">
        <v>64</v>
      </c>
      <c r="C17" s="33">
        <v>492529.47</v>
      </c>
    </row>
    <row r="18" spans="1:3" s="8" customFormat="1" ht="15" customHeight="1" x14ac:dyDescent="0.4">
      <c r="A18" s="24" t="s">
        <v>21</v>
      </c>
      <c r="B18" s="24"/>
      <c r="C18" s="16">
        <f>SUM(C9:C17)</f>
        <v>27177185.239999998</v>
      </c>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8"/>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52</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361</v>
      </c>
      <c r="B9" s="33">
        <v>31580000</v>
      </c>
    </row>
    <row r="10" spans="1:2" s="40" customFormat="1" ht="15" customHeight="1" x14ac:dyDescent="0.35">
      <c r="A10" s="120" t="s">
        <v>362</v>
      </c>
      <c r="B10" s="33">
        <v>5192860</v>
      </c>
    </row>
    <row r="11" spans="1:2" s="40" customFormat="1" ht="15" customHeight="1" x14ac:dyDescent="0.35">
      <c r="A11" s="120" t="s">
        <v>378</v>
      </c>
      <c r="B11" s="33">
        <v>154600</v>
      </c>
    </row>
    <row r="12" spans="1:2" s="40" customFormat="1" ht="15" customHeight="1" x14ac:dyDescent="0.35">
      <c r="A12" s="120" t="s">
        <v>368</v>
      </c>
      <c r="B12" s="33">
        <v>1027750</v>
      </c>
    </row>
    <row r="13" spans="1:2" s="40" customFormat="1" ht="15" customHeight="1" x14ac:dyDescent="0.35">
      <c r="A13" s="120" t="s">
        <v>369</v>
      </c>
      <c r="B13" s="33">
        <v>1139594.22</v>
      </c>
    </row>
    <row r="14" spans="1:2" s="40" customFormat="1" ht="15" customHeight="1" x14ac:dyDescent="0.35">
      <c r="A14" s="120" t="s">
        <v>370</v>
      </c>
      <c r="B14" s="33">
        <v>948000</v>
      </c>
    </row>
    <row r="15" spans="1:2" s="40" customFormat="1" ht="24.95" customHeight="1" x14ac:dyDescent="0.35">
      <c r="A15" s="120" t="s">
        <v>372</v>
      </c>
      <c r="B15" s="33">
        <v>555690</v>
      </c>
    </row>
    <row r="16" spans="1:2" ht="15" customHeight="1" x14ac:dyDescent="0.4">
      <c r="A16" s="24" t="s">
        <v>21</v>
      </c>
      <c r="B16" s="16">
        <v>40598494.219999999</v>
      </c>
    </row>
    <row r="17" spans="1:1" ht="15" customHeight="1" x14ac:dyDescent="0.35">
      <c r="A17" s="124"/>
    </row>
    <row r="18" spans="1:1" ht="15" customHeight="1" x14ac:dyDescent="0.35"/>
    <row r="19" spans="1:1" ht="15" customHeight="1" x14ac:dyDescent="0.35"/>
    <row r="20" spans="1:1" ht="15" customHeight="1" x14ac:dyDescent="0.35"/>
    <row r="21" spans="1:1" ht="15" customHeight="1" x14ac:dyDescent="0.35"/>
    <row r="22" spans="1:1" ht="15" customHeight="1" x14ac:dyDescent="0.35"/>
    <row r="23" spans="1:1" ht="15" customHeight="1" x14ac:dyDescent="0.35"/>
    <row r="24" spans="1:1" ht="15" customHeight="1" x14ac:dyDescent="0.35"/>
    <row r="25" spans="1:1" ht="15" customHeight="1" x14ac:dyDescent="0.35"/>
    <row r="26" spans="1:1" ht="15" customHeight="1" x14ac:dyDescent="0.35"/>
    <row r="27" spans="1:1" ht="15" customHeight="1" x14ac:dyDescent="0.35"/>
    <row r="28" spans="1:1" ht="15" customHeight="1" x14ac:dyDescent="0.35"/>
    <row r="29" spans="1:1" ht="15" customHeight="1" x14ac:dyDescent="0.35"/>
    <row r="30" spans="1:1" ht="15" customHeight="1" x14ac:dyDescent="0.35"/>
    <row r="31" spans="1:1" ht="15" customHeight="1" x14ac:dyDescent="0.35"/>
    <row r="32" spans="1:1"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8"/>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14</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361</v>
      </c>
      <c r="B9" s="33">
        <v>140802000</v>
      </c>
    </row>
    <row r="10" spans="1:2" s="40" customFormat="1" ht="15" customHeight="1" x14ac:dyDescent="0.35">
      <c r="A10" s="120" t="s">
        <v>362</v>
      </c>
      <c r="B10" s="33">
        <v>27311220</v>
      </c>
    </row>
    <row r="11" spans="1:2" s="40" customFormat="1" ht="15" customHeight="1" x14ac:dyDescent="0.35">
      <c r="A11" s="120" t="s">
        <v>378</v>
      </c>
      <c r="B11" s="33">
        <v>54680</v>
      </c>
    </row>
    <row r="12" spans="1:2" s="40" customFormat="1" ht="15" customHeight="1" x14ac:dyDescent="0.35">
      <c r="A12" s="120" t="s">
        <v>368</v>
      </c>
      <c r="B12" s="33">
        <v>28020</v>
      </c>
    </row>
    <row r="13" spans="1:2" s="40" customFormat="1" ht="15" customHeight="1" x14ac:dyDescent="0.35">
      <c r="A13" s="120" t="s">
        <v>369</v>
      </c>
      <c r="B13" s="33">
        <v>3948319.1300000004</v>
      </c>
    </row>
    <row r="14" spans="1:2" s="40" customFormat="1" ht="15" customHeight="1" x14ac:dyDescent="0.35">
      <c r="A14" s="120" t="s">
        <v>370</v>
      </c>
      <c r="B14" s="33">
        <v>1797000</v>
      </c>
    </row>
    <row r="15" spans="1:2" s="40" customFormat="1" ht="15" customHeight="1" x14ac:dyDescent="0.35">
      <c r="A15" s="120" t="s">
        <v>381</v>
      </c>
      <c r="B15" s="33">
        <v>268000</v>
      </c>
    </row>
    <row r="16" spans="1:2" s="40" customFormat="1" ht="24.95" customHeight="1" x14ac:dyDescent="0.35">
      <c r="A16" s="120" t="s">
        <v>372</v>
      </c>
      <c r="B16" s="33">
        <v>3200</v>
      </c>
    </row>
    <row r="17" spans="1:2" s="40" customFormat="1" ht="15" customHeight="1" x14ac:dyDescent="0.35">
      <c r="A17" s="120" t="s">
        <v>373</v>
      </c>
      <c r="B17" s="33">
        <v>11270</v>
      </c>
    </row>
    <row r="18" spans="1:2" ht="15" customHeight="1" x14ac:dyDescent="0.4">
      <c r="A18" s="24" t="s">
        <v>21</v>
      </c>
      <c r="B18" s="16">
        <v>174223709.13</v>
      </c>
    </row>
    <row r="19" spans="1:2" ht="15" customHeight="1" x14ac:dyDescent="0.35">
      <c r="A19" s="124"/>
    </row>
    <row r="20" spans="1:2" ht="15" customHeight="1" x14ac:dyDescent="0.35"/>
    <row r="21" spans="1:2" ht="15" customHeight="1" x14ac:dyDescent="0.35"/>
    <row r="22" spans="1:2" ht="15" customHeight="1" x14ac:dyDescent="0.35"/>
    <row r="23" spans="1:2" ht="15" customHeight="1" x14ac:dyDescent="0.35"/>
    <row r="24" spans="1:2" ht="15" customHeight="1" x14ac:dyDescent="0.35"/>
    <row r="25" spans="1:2" ht="15" customHeight="1" x14ac:dyDescent="0.35"/>
    <row r="26" spans="1:2" ht="15" customHeight="1" x14ac:dyDescent="0.35"/>
    <row r="27" spans="1:2" ht="15" customHeight="1" x14ac:dyDescent="0.35"/>
    <row r="28" spans="1:2" ht="15" customHeight="1" x14ac:dyDescent="0.35"/>
    <row r="29" spans="1:2" ht="15" customHeight="1" x14ac:dyDescent="0.35"/>
    <row r="30" spans="1:2" ht="15" customHeight="1" x14ac:dyDescent="0.35"/>
    <row r="31" spans="1:2" ht="15" customHeight="1" x14ac:dyDescent="0.35"/>
    <row r="32" spans="1: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8"/>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19</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378</v>
      </c>
      <c r="B9" s="33">
        <v>80</v>
      </c>
    </row>
    <row r="10" spans="1:2" s="40" customFormat="1" ht="15" customHeight="1" x14ac:dyDescent="0.35">
      <c r="A10" s="120" t="s">
        <v>393</v>
      </c>
      <c r="B10" s="33">
        <v>1020</v>
      </c>
    </row>
    <row r="11" spans="1:2" s="40" customFormat="1" ht="15" customHeight="1" x14ac:dyDescent="0.35">
      <c r="A11" s="120" t="s">
        <v>368</v>
      </c>
      <c r="B11" s="33">
        <v>89979570</v>
      </c>
    </row>
    <row r="12" spans="1:2" s="40" customFormat="1" ht="15" customHeight="1" x14ac:dyDescent="0.35">
      <c r="A12" s="120" t="s">
        <v>370</v>
      </c>
      <c r="B12" s="33">
        <v>1930000</v>
      </c>
    </row>
    <row r="13" spans="1:2" s="40" customFormat="1" ht="15" customHeight="1" x14ac:dyDescent="0.35">
      <c r="A13" s="120" t="s">
        <v>371</v>
      </c>
      <c r="B13" s="33">
        <v>28900720.16</v>
      </c>
    </row>
    <row r="14" spans="1:2" s="40" customFormat="1" ht="24.95" customHeight="1" x14ac:dyDescent="0.35">
      <c r="A14" s="120" t="s">
        <v>372</v>
      </c>
      <c r="B14" s="33">
        <v>66640</v>
      </c>
    </row>
    <row r="15" spans="1:2" s="40" customFormat="1" ht="15" customHeight="1" x14ac:dyDescent="0.35">
      <c r="A15" s="120" t="s">
        <v>373</v>
      </c>
      <c r="B15" s="33">
        <v>22950</v>
      </c>
    </row>
    <row r="16" spans="1:2" ht="15" customHeight="1" x14ac:dyDescent="0.4">
      <c r="A16" s="24" t="s">
        <v>21</v>
      </c>
      <c r="B16" s="16">
        <v>120900980.16</v>
      </c>
    </row>
    <row r="17" spans="1:1" ht="15" customHeight="1" x14ac:dyDescent="0.35">
      <c r="A17" s="124"/>
    </row>
    <row r="18" spans="1:1" ht="15" customHeight="1" x14ac:dyDescent="0.35"/>
    <row r="19" spans="1:1" ht="15" customHeight="1" x14ac:dyDescent="0.35"/>
    <row r="20" spans="1:1" ht="15" customHeight="1" x14ac:dyDescent="0.35"/>
    <row r="21" spans="1:1" ht="15" customHeight="1" x14ac:dyDescent="0.35"/>
    <row r="22" spans="1:1" ht="15" customHeight="1" x14ac:dyDescent="0.35"/>
    <row r="23" spans="1:1" ht="15" customHeight="1" x14ac:dyDescent="0.35"/>
    <row r="24" spans="1:1" ht="15" customHeight="1" x14ac:dyDescent="0.35"/>
    <row r="25" spans="1:1" ht="15" customHeight="1" x14ac:dyDescent="0.35"/>
    <row r="26" spans="1:1" ht="15" customHeight="1" x14ac:dyDescent="0.35"/>
    <row r="27" spans="1:1" ht="15" customHeight="1" x14ac:dyDescent="0.35"/>
    <row r="28" spans="1:1" ht="15" customHeight="1" x14ac:dyDescent="0.35"/>
    <row r="29" spans="1:1" ht="15" customHeight="1" x14ac:dyDescent="0.35"/>
    <row r="30" spans="1:1" ht="15" customHeight="1" x14ac:dyDescent="0.35"/>
    <row r="31" spans="1:1" ht="15" customHeight="1" x14ac:dyDescent="0.35"/>
    <row r="32" spans="1:1"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9"/>
  <sheetViews>
    <sheetView showZeros="0" zoomScaleNormal="10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s="8" customFormat="1" ht="26.25" x14ac:dyDescent="0.4">
      <c r="A3" s="20" t="s">
        <v>341</v>
      </c>
      <c r="B3" s="4"/>
    </row>
    <row r="4" spans="1:2" s="8" customFormat="1" ht="13.15" x14ac:dyDescent="0.4">
      <c r="A4" s="20" t="s">
        <v>53</v>
      </c>
      <c r="B4" s="4"/>
    </row>
    <row r="5" spans="1:2" s="8" customFormat="1" ht="13.15" x14ac:dyDescent="0.4">
      <c r="A5" s="20" t="s">
        <v>306</v>
      </c>
      <c r="B5" s="4"/>
    </row>
    <row r="6" spans="1:2" s="8" customFormat="1" x14ac:dyDescent="0.35">
      <c r="A6" s="25"/>
    </row>
    <row r="7" spans="1:2" s="8" customFormat="1" x14ac:dyDescent="0.35">
      <c r="A7" s="25"/>
      <c r="B7" s="54" t="s">
        <v>0</v>
      </c>
    </row>
    <row r="8" spans="1:2" s="8" customFormat="1" ht="36" customHeight="1" x14ac:dyDescent="0.35">
      <c r="A8" s="22" t="s">
        <v>307</v>
      </c>
      <c r="B8" s="6" t="s">
        <v>304</v>
      </c>
    </row>
    <row r="9" spans="1:2" s="40" customFormat="1" ht="15" customHeight="1" x14ac:dyDescent="0.35">
      <c r="A9" s="120" t="s">
        <v>361</v>
      </c>
      <c r="B9" s="33">
        <v>57704000</v>
      </c>
    </row>
    <row r="10" spans="1:2" s="40" customFormat="1" ht="15" customHeight="1" x14ac:dyDescent="0.35">
      <c r="A10" s="120" t="s">
        <v>362</v>
      </c>
      <c r="B10" s="33">
        <v>47382870</v>
      </c>
    </row>
    <row r="11" spans="1:2" s="40" customFormat="1" ht="15" customHeight="1" x14ac:dyDescent="0.35">
      <c r="A11" s="120" t="s">
        <v>413</v>
      </c>
      <c r="B11" s="33">
        <v>1618000</v>
      </c>
    </row>
    <row r="12" spans="1:2" s="40" customFormat="1" ht="15" customHeight="1" x14ac:dyDescent="0.35">
      <c r="A12" s="120" t="s">
        <v>414</v>
      </c>
      <c r="B12" s="33">
        <v>657900</v>
      </c>
    </row>
    <row r="13" spans="1:2" s="40" customFormat="1" ht="15" customHeight="1" x14ac:dyDescent="0.35">
      <c r="A13" s="120" t="s">
        <v>415</v>
      </c>
      <c r="B13" s="33">
        <v>32760</v>
      </c>
    </row>
    <row r="14" spans="1:2" s="40" customFormat="1" ht="15" customHeight="1" x14ac:dyDescent="0.35">
      <c r="A14" s="120" t="s">
        <v>416</v>
      </c>
      <c r="B14" s="33">
        <v>10281.9</v>
      </c>
    </row>
    <row r="15" spans="1:2" s="40" customFormat="1" ht="24.95" customHeight="1" x14ac:dyDescent="0.35">
      <c r="A15" s="120" t="s">
        <v>363</v>
      </c>
      <c r="B15" s="33">
        <v>5406660</v>
      </c>
    </row>
    <row r="16" spans="1:2" s="40" customFormat="1" ht="15" customHeight="1" x14ac:dyDescent="0.35">
      <c r="A16" s="120" t="s">
        <v>364</v>
      </c>
      <c r="B16" s="33">
        <v>15028580</v>
      </c>
    </row>
    <row r="17" spans="1:2" s="40" customFormat="1" ht="15" customHeight="1" x14ac:dyDescent="0.35">
      <c r="A17" s="120" t="s">
        <v>378</v>
      </c>
      <c r="B17" s="33">
        <v>30311640</v>
      </c>
    </row>
    <row r="18" spans="1:2" s="40" customFormat="1" ht="15" customHeight="1" x14ac:dyDescent="0.35">
      <c r="A18" s="120" t="s">
        <v>366</v>
      </c>
      <c r="B18" s="33">
        <v>130400</v>
      </c>
    </row>
    <row r="19" spans="1:2" s="40" customFormat="1" ht="15" customHeight="1" x14ac:dyDescent="0.35">
      <c r="A19" s="120" t="s">
        <v>417</v>
      </c>
      <c r="B19" s="33">
        <v>88000</v>
      </c>
    </row>
    <row r="20" spans="1:2" s="40" customFormat="1" ht="15" customHeight="1" x14ac:dyDescent="0.35">
      <c r="A20" s="120" t="s">
        <v>379</v>
      </c>
      <c r="B20" s="33">
        <v>2004000</v>
      </c>
    </row>
    <row r="21" spans="1:2" s="40" customFormat="1" ht="15" customHeight="1" x14ac:dyDescent="0.35">
      <c r="A21" s="120" t="s">
        <v>418</v>
      </c>
      <c r="B21" s="33">
        <v>28100</v>
      </c>
    </row>
    <row r="22" spans="1:2" s="40" customFormat="1" ht="15" customHeight="1" x14ac:dyDescent="0.35">
      <c r="A22" s="120" t="s">
        <v>419</v>
      </c>
      <c r="B22" s="33">
        <v>2496000</v>
      </c>
    </row>
    <row r="23" spans="1:2" s="40" customFormat="1" ht="15" customHeight="1" x14ac:dyDescent="0.35">
      <c r="A23" s="120" t="s">
        <v>420</v>
      </c>
      <c r="B23" s="33">
        <v>16902000</v>
      </c>
    </row>
    <row r="24" spans="1:2" s="40" customFormat="1" ht="15" customHeight="1" x14ac:dyDescent="0.35">
      <c r="A24" s="120" t="s">
        <v>421</v>
      </c>
      <c r="B24" s="33">
        <v>54000</v>
      </c>
    </row>
    <row r="25" spans="1:2" s="40" customFormat="1" ht="15" customHeight="1" x14ac:dyDescent="0.35">
      <c r="A25" s="120" t="s">
        <v>396</v>
      </c>
      <c r="B25" s="33">
        <v>102650</v>
      </c>
    </row>
    <row r="26" spans="1:2" s="40" customFormat="1" ht="15" customHeight="1" x14ac:dyDescent="0.35">
      <c r="A26" s="120" t="s">
        <v>422</v>
      </c>
      <c r="B26" s="33">
        <v>229000</v>
      </c>
    </row>
    <row r="27" spans="1:2" s="40" customFormat="1" ht="15" customHeight="1" x14ac:dyDescent="0.35">
      <c r="A27" s="120" t="s">
        <v>380</v>
      </c>
      <c r="B27" s="33">
        <v>44520</v>
      </c>
    </row>
    <row r="28" spans="1:2" s="40" customFormat="1" ht="24.95" customHeight="1" x14ac:dyDescent="0.35">
      <c r="A28" s="120" t="s">
        <v>423</v>
      </c>
      <c r="B28" s="33">
        <v>32000</v>
      </c>
    </row>
    <row r="29" spans="1:2" s="40" customFormat="1" ht="15" customHeight="1" x14ac:dyDescent="0.35">
      <c r="A29" s="120" t="s">
        <v>424</v>
      </c>
      <c r="B29" s="33">
        <v>92842.3</v>
      </c>
    </row>
    <row r="30" spans="1:2" s="40" customFormat="1" ht="15" customHeight="1" x14ac:dyDescent="0.35">
      <c r="A30" s="120" t="s">
        <v>425</v>
      </c>
      <c r="B30" s="33">
        <v>620000</v>
      </c>
    </row>
    <row r="31" spans="1:2" s="40" customFormat="1" ht="15" customHeight="1" x14ac:dyDescent="0.35">
      <c r="A31" s="120" t="s">
        <v>426</v>
      </c>
      <c r="B31" s="33">
        <v>2828.61</v>
      </c>
    </row>
    <row r="32" spans="1:2" s="40" customFormat="1" ht="15" customHeight="1" x14ac:dyDescent="0.35">
      <c r="A32" s="120" t="s">
        <v>397</v>
      </c>
      <c r="B32" s="33">
        <v>189290</v>
      </c>
    </row>
    <row r="33" spans="1:2" s="40" customFormat="1" ht="15" customHeight="1" x14ac:dyDescent="0.35">
      <c r="A33" s="120" t="s">
        <v>427</v>
      </c>
      <c r="B33" s="33">
        <v>331480</v>
      </c>
    </row>
    <row r="34" spans="1:2" s="40" customFormat="1" ht="15" customHeight="1" x14ac:dyDescent="0.35">
      <c r="A34" s="120" t="s">
        <v>428</v>
      </c>
      <c r="B34" s="33">
        <v>15380</v>
      </c>
    </row>
    <row r="35" spans="1:2" s="40" customFormat="1" ht="24.95" customHeight="1" x14ac:dyDescent="0.35">
      <c r="A35" s="120" t="s">
        <v>404</v>
      </c>
      <c r="B35" s="33">
        <v>176000</v>
      </c>
    </row>
    <row r="36" spans="1:2" s="40" customFormat="1" ht="15" customHeight="1" x14ac:dyDescent="0.35">
      <c r="A36" s="120" t="s">
        <v>429</v>
      </c>
      <c r="B36" s="33">
        <v>9000</v>
      </c>
    </row>
    <row r="37" spans="1:2" s="40" customFormat="1" ht="15" customHeight="1" x14ac:dyDescent="0.35">
      <c r="A37" s="120" t="s">
        <v>430</v>
      </c>
      <c r="B37" s="33">
        <v>10000</v>
      </c>
    </row>
    <row r="38" spans="1:2" s="40" customFormat="1" ht="15" customHeight="1" x14ac:dyDescent="0.35">
      <c r="A38" s="120" t="s">
        <v>431</v>
      </c>
      <c r="B38" s="33">
        <v>24970</v>
      </c>
    </row>
    <row r="39" spans="1:2" s="40" customFormat="1" ht="15" customHeight="1" x14ac:dyDescent="0.35">
      <c r="A39" s="120" t="s">
        <v>432</v>
      </c>
      <c r="B39" s="33">
        <v>140330</v>
      </c>
    </row>
    <row r="40" spans="1:2" s="40" customFormat="1" ht="15" customHeight="1" x14ac:dyDescent="0.35">
      <c r="A40" s="120" t="s">
        <v>433</v>
      </c>
      <c r="B40" s="33">
        <v>8000</v>
      </c>
    </row>
    <row r="41" spans="1:2" s="40" customFormat="1" ht="15" customHeight="1" x14ac:dyDescent="0.35">
      <c r="A41" s="120" t="s">
        <v>368</v>
      </c>
      <c r="B41" s="33">
        <v>106546980</v>
      </c>
    </row>
    <row r="42" spans="1:2" s="40" customFormat="1" ht="15" customHeight="1" x14ac:dyDescent="0.35">
      <c r="A42" s="120" t="s">
        <v>369</v>
      </c>
      <c r="B42" s="33">
        <v>101517831.94</v>
      </c>
    </row>
    <row r="43" spans="1:2" s="40" customFormat="1" ht="15" customHeight="1" x14ac:dyDescent="0.35">
      <c r="A43" s="120" t="s">
        <v>434</v>
      </c>
      <c r="B43" s="33">
        <v>65000</v>
      </c>
    </row>
    <row r="44" spans="1:2" s="40" customFormat="1" ht="15" customHeight="1" x14ac:dyDescent="0.35">
      <c r="A44" s="120" t="s">
        <v>370</v>
      </c>
      <c r="B44" s="33">
        <v>53246000</v>
      </c>
    </row>
    <row r="45" spans="1:2" s="40" customFormat="1" ht="15" customHeight="1" x14ac:dyDescent="0.35">
      <c r="A45" s="120" t="s">
        <v>435</v>
      </c>
      <c r="B45" s="33">
        <v>10035000</v>
      </c>
    </row>
    <row r="46" spans="1:2" s="40" customFormat="1" ht="15" customHeight="1" x14ac:dyDescent="0.35">
      <c r="A46" s="120" t="s">
        <v>436</v>
      </c>
      <c r="B46" s="33">
        <v>369300</v>
      </c>
    </row>
    <row r="47" spans="1:2" s="40" customFormat="1" ht="15" customHeight="1" x14ac:dyDescent="0.35">
      <c r="A47" s="120" t="s">
        <v>437</v>
      </c>
      <c r="B47" s="33">
        <v>1932200</v>
      </c>
    </row>
    <row r="48" spans="1:2" s="40" customFormat="1" ht="15" customHeight="1" x14ac:dyDescent="0.35">
      <c r="A48" s="120" t="s">
        <v>438</v>
      </c>
      <c r="B48" s="33">
        <v>2823910</v>
      </c>
    </row>
    <row r="49" spans="1:2" s="40" customFormat="1" ht="15" customHeight="1" x14ac:dyDescent="0.35">
      <c r="A49" s="120" t="s">
        <v>439</v>
      </c>
      <c r="B49" s="33">
        <v>103000</v>
      </c>
    </row>
    <row r="50" spans="1:2" s="40" customFormat="1" ht="15" customHeight="1" x14ac:dyDescent="0.35">
      <c r="A50" s="120" t="s">
        <v>371</v>
      </c>
      <c r="B50" s="33">
        <v>1619203</v>
      </c>
    </row>
    <row r="51" spans="1:2" s="40" customFormat="1" ht="24.95" customHeight="1" x14ac:dyDescent="0.35">
      <c r="A51" s="120" t="s">
        <v>407</v>
      </c>
      <c r="B51" s="33">
        <v>585000</v>
      </c>
    </row>
    <row r="52" spans="1:2" s="40" customFormat="1" ht="24.95" customHeight="1" x14ac:dyDescent="0.35">
      <c r="A52" s="120" t="s">
        <v>372</v>
      </c>
      <c r="B52" s="33">
        <v>5328870</v>
      </c>
    </row>
    <row r="53" spans="1:2" s="40" customFormat="1" ht="24.95" customHeight="1" x14ac:dyDescent="0.35">
      <c r="A53" s="120" t="s">
        <v>440</v>
      </c>
      <c r="B53" s="33">
        <v>9070</v>
      </c>
    </row>
    <row r="54" spans="1:2" s="40" customFormat="1" ht="15" customHeight="1" x14ac:dyDescent="0.35">
      <c r="A54" s="120" t="s">
        <v>441</v>
      </c>
      <c r="B54" s="33">
        <v>5143000</v>
      </c>
    </row>
    <row r="55" spans="1:2" s="40" customFormat="1" ht="15" customHeight="1" x14ac:dyDescent="0.35">
      <c r="A55" s="120" t="s">
        <v>373</v>
      </c>
      <c r="B55" s="33">
        <v>870</v>
      </c>
    </row>
    <row r="56" spans="1:2" s="40" customFormat="1" ht="15" customHeight="1" x14ac:dyDescent="0.35">
      <c r="A56" s="120" t="s">
        <v>442</v>
      </c>
      <c r="B56" s="33">
        <v>73290</v>
      </c>
    </row>
    <row r="57" spans="1:2" s="40" customFormat="1" ht="15" customHeight="1" x14ac:dyDescent="0.35">
      <c r="A57" s="120" t="s">
        <v>383</v>
      </c>
      <c r="B57" s="33">
        <v>542780</v>
      </c>
    </row>
    <row r="58" spans="1:2" s="40" customFormat="1" ht="24.95" customHeight="1" x14ac:dyDescent="0.35">
      <c r="A58" s="120" t="s">
        <v>443</v>
      </c>
      <c r="B58" s="33">
        <v>684000</v>
      </c>
    </row>
    <row r="59" spans="1:2" ht="15" customHeight="1" x14ac:dyDescent="0.4">
      <c r="A59" s="24" t="s">
        <v>21</v>
      </c>
      <c r="B59" s="16">
        <v>472508787.75000006</v>
      </c>
    </row>
    <row r="60" spans="1:2" ht="15" customHeight="1" x14ac:dyDescent="0.35">
      <c r="A60" s="124"/>
    </row>
    <row r="61" spans="1:2" ht="15" customHeight="1" x14ac:dyDescent="0.35">
      <c r="B61" s="18"/>
    </row>
    <row r="62" spans="1:2" ht="15" customHeight="1" x14ac:dyDescent="0.35">
      <c r="B62" s="18"/>
    </row>
    <row r="63" spans="1:2" ht="15" customHeight="1" x14ac:dyDescent="0.35"/>
    <row r="64" spans="1:2"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7"/>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75</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361</v>
      </c>
      <c r="B9" s="33">
        <v>267678000</v>
      </c>
    </row>
    <row r="10" spans="1:2" s="40" customFormat="1" ht="15" customHeight="1" x14ac:dyDescent="0.35">
      <c r="A10" s="120" t="s">
        <v>362</v>
      </c>
      <c r="B10" s="33">
        <v>45740720</v>
      </c>
    </row>
    <row r="11" spans="1:2" s="40" customFormat="1" ht="15" customHeight="1" x14ac:dyDescent="0.35">
      <c r="A11" s="120" t="s">
        <v>364</v>
      </c>
      <c r="B11" s="33">
        <v>1250</v>
      </c>
    </row>
    <row r="12" spans="1:2" s="40" customFormat="1" ht="15" customHeight="1" x14ac:dyDescent="0.35">
      <c r="A12" s="120" t="s">
        <v>378</v>
      </c>
      <c r="B12" s="33">
        <v>93230</v>
      </c>
    </row>
    <row r="13" spans="1:2" s="40" customFormat="1" ht="15" customHeight="1" x14ac:dyDescent="0.35">
      <c r="A13" s="120" t="s">
        <v>379</v>
      </c>
      <c r="B13" s="33">
        <v>304000</v>
      </c>
    </row>
    <row r="14" spans="1:2" s="40" customFormat="1" ht="15" customHeight="1" x14ac:dyDescent="0.35">
      <c r="A14" s="120" t="s">
        <v>420</v>
      </c>
      <c r="B14" s="33">
        <v>1743000</v>
      </c>
    </row>
    <row r="15" spans="1:2" s="40" customFormat="1" ht="15" customHeight="1" x14ac:dyDescent="0.35">
      <c r="A15" s="120" t="s">
        <v>444</v>
      </c>
      <c r="B15" s="33">
        <v>91630</v>
      </c>
    </row>
    <row r="16" spans="1:2" s="40" customFormat="1" ht="15" customHeight="1" x14ac:dyDescent="0.35">
      <c r="A16" s="120" t="s">
        <v>445</v>
      </c>
      <c r="B16" s="33">
        <v>23628.819999999996</v>
      </c>
    </row>
    <row r="17" spans="1:2" s="40" customFormat="1" ht="15" customHeight="1" x14ac:dyDescent="0.35">
      <c r="A17" s="120" t="s">
        <v>368</v>
      </c>
      <c r="B17" s="33">
        <v>1216090</v>
      </c>
    </row>
    <row r="18" spans="1:2" s="40" customFormat="1" ht="15" customHeight="1" x14ac:dyDescent="0.35">
      <c r="A18" s="120" t="s">
        <v>369</v>
      </c>
      <c r="B18" s="33">
        <v>15700214.470000001</v>
      </c>
    </row>
    <row r="19" spans="1:2" s="40" customFormat="1" ht="15" customHeight="1" x14ac:dyDescent="0.35">
      <c r="A19" s="120" t="s">
        <v>370</v>
      </c>
      <c r="B19" s="33">
        <v>5887000</v>
      </c>
    </row>
    <row r="20" spans="1:2" s="40" customFormat="1" ht="15" customHeight="1" x14ac:dyDescent="0.35">
      <c r="A20" s="120" t="s">
        <v>381</v>
      </c>
      <c r="B20" s="33">
        <v>8999000</v>
      </c>
    </row>
    <row r="21" spans="1:2" s="40" customFormat="1" ht="15" customHeight="1" x14ac:dyDescent="0.35">
      <c r="A21" s="120" t="s">
        <v>446</v>
      </c>
      <c r="B21" s="33">
        <v>139670</v>
      </c>
    </row>
    <row r="22" spans="1:2" s="40" customFormat="1" ht="24.95" customHeight="1" x14ac:dyDescent="0.35">
      <c r="A22" s="120" t="s">
        <v>407</v>
      </c>
      <c r="B22" s="33">
        <v>368000</v>
      </c>
    </row>
    <row r="23" spans="1:2" s="40" customFormat="1" ht="24.95" customHeight="1" x14ac:dyDescent="0.35">
      <c r="A23" s="120" t="s">
        <v>372</v>
      </c>
      <c r="B23" s="33">
        <v>20812460</v>
      </c>
    </row>
    <row r="24" spans="1:2" s="40" customFormat="1" ht="15" customHeight="1" x14ac:dyDescent="0.35">
      <c r="A24" s="120" t="s">
        <v>382</v>
      </c>
      <c r="B24" s="33">
        <v>13914000</v>
      </c>
    </row>
    <row r="25" spans="1:2" s="40" customFormat="1" ht="15" customHeight="1" x14ac:dyDescent="0.35">
      <c r="A25" s="120" t="s">
        <v>373</v>
      </c>
      <c r="B25" s="33">
        <v>412880</v>
      </c>
    </row>
    <row r="26" spans="1:2" s="40" customFormat="1" ht="15" customHeight="1" x14ac:dyDescent="0.35">
      <c r="A26" s="120" t="s">
        <v>400</v>
      </c>
      <c r="B26" s="33">
        <v>10859110</v>
      </c>
    </row>
    <row r="27" spans="1:2" s="40" customFormat="1" ht="24.95" customHeight="1" x14ac:dyDescent="0.35">
      <c r="A27" s="120" t="s">
        <v>447</v>
      </c>
      <c r="B27" s="33">
        <v>262480</v>
      </c>
    </row>
    <row r="28" spans="1:2" ht="15" customHeight="1" x14ac:dyDescent="0.4">
      <c r="A28" s="24" t="s">
        <v>21</v>
      </c>
      <c r="B28" s="16">
        <v>394246363.29000002</v>
      </c>
    </row>
    <row r="29" spans="1:2" ht="15" customHeight="1" x14ac:dyDescent="0.35">
      <c r="A29" s="124"/>
    </row>
    <row r="30" spans="1:2" ht="15" customHeight="1" x14ac:dyDescent="0.35"/>
    <row r="31" spans="1:2" ht="15" customHeight="1" x14ac:dyDescent="0.35"/>
    <row r="32" spans="1: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0"/>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15</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378</v>
      </c>
      <c r="B9" s="33">
        <v>2180</v>
      </c>
    </row>
    <row r="10" spans="1:2" s="40" customFormat="1" ht="15" customHeight="1" x14ac:dyDescent="0.35">
      <c r="A10" s="120" t="s">
        <v>368</v>
      </c>
      <c r="B10" s="33">
        <v>70140</v>
      </c>
    </row>
    <row r="11" spans="1:2" s="40" customFormat="1" ht="15" customHeight="1" x14ac:dyDescent="0.35">
      <c r="A11" s="120" t="s">
        <v>370</v>
      </c>
      <c r="B11" s="33">
        <v>25000</v>
      </c>
    </row>
    <row r="12" spans="1:2" s="40" customFormat="1" ht="15" customHeight="1" x14ac:dyDescent="0.35">
      <c r="A12" s="120" t="s">
        <v>371</v>
      </c>
      <c r="B12" s="33">
        <v>3914778.64</v>
      </c>
    </row>
    <row r="13" spans="1:2" s="40" customFormat="1" ht="24.95" customHeight="1" x14ac:dyDescent="0.35">
      <c r="A13" s="120" t="s">
        <v>372</v>
      </c>
      <c r="B13" s="33">
        <v>5420</v>
      </c>
    </row>
    <row r="14" spans="1:2" s="40" customFormat="1" ht="15" customHeight="1" x14ac:dyDescent="0.35">
      <c r="A14" s="120" t="s">
        <v>373</v>
      </c>
      <c r="B14" s="33">
        <v>13150</v>
      </c>
    </row>
    <row r="15" spans="1:2" ht="15" customHeight="1" x14ac:dyDescent="0.4">
      <c r="A15" s="24" t="s">
        <v>21</v>
      </c>
      <c r="B15" s="16">
        <v>4030668.64</v>
      </c>
    </row>
    <row r="16" spans="1:2" ht="15" customHeight="1" x14ac:dyDescent="0.35">
      <c r="A16" s="124"/>
    </row>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0"/>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16</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378</v>
      </c>
      <c r="B9" s="33">
        <v>69470</v>
      </c>
    </row>
    <row r="10" spans="1:2" s="40" customFormat="1" ht="15" customHeight="1" x14ac:dyDescent="0.35">
      <c r="A10" s="120" t="s">
        <v>368</v>
      </c>
      <c r="B10" s="33">
        <v>415490</v>
      </c>
    </row>
    <row r="11" spans="1:2" s="40" customFormat="1" ht="15" customHeight="1" x14ac:dyDescent="0.35">
      <c r="A11" s="120" t="s">
        <v>370</v>
      </c>
      <c r="B11" s="33">
        <v>18000</v>
      </c>
    </row>
    <row r="12" spans="1:2" s="40" customFormat="1" ht="15" customHeight="1" x14ac:dyDescent="0.35">
      <c r="A12" s="120" t="s">
        <v>371</v>
      </c>
      <c r="B12" s="33">
        <v>1296338.1000000001</v>
      </c>
    </row>
    <row r="13" spans="1:2" s="40" customFormat="1" ht="24.95" customHeight="1" x14ac:dyDescent="0.35">
      <c r="A13" s="120" t="s">
        <v>372</v>
      </c>
      <c r="B13" s="33">
        <v>3000</v>
      </c>
    </row>
    <row r="14" spans="1:2" ht="15" customHeight="1" x14ac:dyDescent="0.4">
      <c r="A14" s="24" t="s">
        <v>21</v>
      </c>
      <c r="B14" s="16">
        <v>1802298.1</v>
      </c>
    </row>
    <row r="15" spans="1:2" ht="15" customHeight="1" x14ac:dyDescent="0.35">
      <c r="A15" s="124"/>
    </row>
    <row r="16" spans="1:2"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8"/>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17</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378</v>
      </c>
      <c r="B9" s="33">
        <v>3720</v>
      </c>
    </row>
    <row r="10" spans="1:2" s="40" customFormat="1" ht="24.95" customHeight="1" x14ac:dyDescent="0.35">
      <c r="A10" s="120" t="s">
        <v>404</v>
      </c>
      <c r="B10" s="33">
        <v>96110</v>
      </c>
    </row>
    <row r="11" spans="1:2" s="40" customFormat="1" ht="15" customHeight="1" x14ac:dyDescent="0.35">
      <c r="A11" s="120" t="s">
        <v>370</v>
      </c>
      <c r="B11" s="33">
        <v>390000</v>
      </c>
    </row>
    <row r="12" spans="1:2" ht="15" customHeight="1" x14ac:dyDescent="0.4">
      <c r="A12" s="24" t="s">
        <v>21</v>
      </c>
      <c r="B12" s="16">
        <v>489830</v>
      </c>
    </row>
    <row r="13" spans="1:2" ht="15" customHeight="1" x14ac:dyDescent="0.35">
      <c r="A13" s="124"/>
    </row>
    <row r="14" spans="1:2" ht="15" customHeight="1" x14ac:dyDescent="0.35"/>
    <row r="15" spans="1:2" ht="15" customHeight="1" x14ac:dyDescent="0.35"/>
    <row r="16" spans="1:2"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sheetData>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9"/>
  <sheetViews>
    <sheetView showZeros="0" workbookViewId="0">
      <selection activeCell="A8" sqref="A8"/>
    </sheetView>
  </sheetViews>
  <sheetFormatPr baseColWidth="10" defaultRowHeight="12.75" x14ac:dyDescent="0.35"/>
  <cols>
    <col min="1" max="1" width="66.73046875" style="21" customWidth="1"/>
    <col min="2" max="2" width="20.73046875" customWidth="1"/>
  </cols>
  <sheetData>
    <row r="1" spans="1:2" ht="39" customHeight="1" x14ac:dyDescent="0.35">
      <c r="A1" s="19"/>
      <c r="B1" s="35" t="s">
        <v>24</v>
      </c>
    </row>
    <row r="3" spans="1:2" ht="26.25" x14ac:dyDescent="0.4">
      <c r="A3" s="20" t="s">
        <v>341</v>
      </c>
      <c r="B3" s="4"/>
    </row>
    <row r="4" spans="1:2" ht="13.15" x14ac:dyDescent="0.4">
      <c r="A4" s="20" t="s">
        <v>18</v>
      </c>
      <c r="B4" s="4"/>
    </row>
    <row r="5" spans="1:2" ht="13.15" x14ac:dyDescent="0.4">
      <c r="A5" s="20" t="s">
        <v>306</v>
      </c>
      <c r="B5" s="4"/>
    </row>
    <row r="7" spans="1:2" x14ac:dyDescent="0.35">
      <c r="B7" s="5" t="s">
        <v>0</v>
      </c>
    </row>
    <row r="8" spans="1:2" s="8" customFormat="1" ht="36" customHeight="1" x14ac:dyDescent="0.35">
      <c r="A8" s="22" t="s">
        <v>307</v>
      </c>
      <c r="B8" s="6" t="s">
        <v>304</v>
      </c>
    </row>
    <row r="9" spans="1:2" s="40" customFormat="1" ht="15" customHeight="1" x14ac:dyDescent="0.35">
      <c r="A9" s="120" t="s">
        <v>361</v>
      </c>
      <c r="B9" s="33">
        <v>81958000</v>
      </c>
    </row>
    <row r="10" spans="1:2" s="40" customFormat="1" ht="15" customHeight="1" x14ac:dyDescent="0.35">
      <c r="A10" s="120" t="s">
        <v>362</v>
      </c>
      <c r="B10" s="33">
        <v>133964670</v>
      </c>
    </row>
    <row r="11" spans="1:2" s="40" customFormat="1" ht="15" customHeight="1" x14ac:dyDescent="0.35">
      <c r="A11" s="120" t="s">
        <v>374</v>
      </c>
      <c r="B11" s="33">
        <v>11549460</v>
      </c>
    </row>
    <row r="12" spans="1:2" s="40" customFormat="1" ht="15" customHeight="1" x14ac:dyDescent="0.35">
      <c r="A12" s="120" t="s">
        <v>378</v>
      </c>
      <c r="B12" s="33">
        <v>9901120</v>
      </c>
    </row>
    <row r="13" spans="1:2" s="40" customFormat="1" ht="15" customHeight="1" x14ac:dyDescent="0.35">
      <c r="A13" s="120" t="s">
        <v>366</v>
      </c>
      <c r="B13" s="33">
        <v>471090</v>
      </c>
    </row>
    <row r="14" spans="1:2" s="40" customFormat="1" ht="15" customHeight="1" x14ac:dyDescent="0.35">
      <c r="A14" s="120" t="s">
        <v>448</v>
      </c>
      <c r="B14" s="33">
        <v>54554</v>
      </c>
    </row>
    <row r="15" spans="1:2" s="40" customFormat="1" ht="15" customHeight="1" x14ac:dyDescent="0.35">
      <c r="A15" s="120" t="s">
        <v>393</v>
      </c>
      <c r="B15" s="33">
        <v>7707710</v>
      </c>
    </row>
    <row r="16" spans="1:2" s="40" customFormat="1" ht="15" customHeight="1" x14ac:dyDescent="0.35">
      <c r="A16" s="120" t="s">
        <v>379</v>
      </c>
      <c r="B16" s="33">
        <v>3726000</v>
      </c>
    </row>
    <row r="17" spans="1:2" s="40" customFormat="1" ht="15" customHeight="1" x14ac:dyDescent="0.35">
      <c r="A17" s="120" t="s">
        <v>449</v>
      </c>
      <c r="B17" s="33">
        <v>13890</v>
      </c>
    </row>
    <row r="18" spans="1:2" s="40" customFormat="1" ht="15" customHeight="1" x14ac:dyDescent="0.35">
      <c r="A18" s="120" t="s">
        <v>450</v>
      </c>
      <c r="B18" s="33">
        <v>262000</v>
      </c>
    </row>
    <row r="19" spans="1:2" s="40" customFormat="1" ht="15" customHeight="1" x14ac:dyDescent="0.35">
      <c r="A19" s="120" t="s">
        <v>368</v>
      </c>
      <c r="B19" s="33">
        <v>180963310</v>
      </c>
    </row>
    <row r="20" spans="1:2" s="40" customFormat="1" ht="15" customHeight="1" x14ac:dyDescent="0.35">
      <c r="A20" s="120" t="s">
        <v>370</v>
      </c>
      <c r="B20" s="33">
        <v>19872000</v>
      </c>
    </row>
    <row r="21" spans="1:2" s="40" customFormat="1" ht="15" customHeight="1" x14ac:dyDescent="0.35">
      <c r="A21" s="120" t="s">
        <v>451</v>
      </c>
      <c r="B21" s="33">
        <v>154270</v>
      </c>
    </row>
    <row r="22" spans="1:2" s="40" customFormat="1" ht="15" customHeight="1" x14ac:dyDescent="0.35">
      <c r="A22" s="120" t="s">
        <v>381</v>
      </c>
      <c r="B22" s="33">
        <v>15539000</v>
      </c>
    </row>
    <row r="23" spans="1:2" s="40" customFormat="1" ht="15" customHeight="1" x14ac:dyDescent="0.35">
      <c r="A23" s="120" t="s">
        <v>371</v>
      </c>
      <c r="B23" s="33">
        <v>121344</v>
      </c>
    </row>
    <row r="24" spans="1:2" s="40" customFormat="1" ht="24.95" customHeight="1" x14ac:dyDescent="0.35">
      <c r="A24" s="125" t="s">
        <v>452</v>
      </c>
      <c r="B24" s="118">
        <v>-882260</v>
      </c>
    </row>
    <row r="25" spans="1:2" ht="15" customHeight="1" x14ac:dyDescent="0.4">
      <c r="A25" s="24" t="s">
        <v>21</v>
      </c>
      <c r="B25" s="16">
        <v>465376158</v>
      </c>
    </row>
    <row r="26" spans="1:2" ht="6.95" customHeight="1" x14ac:dyDescent="0.35">
      <c r="A26" s="124"/>
    </row>
    <row r="27" spans="1:2" ht="35.1" customHeight="1" x14ac:dyDescent="0.35">
      <c r="A27" s="136" t="s">
        <v>453</v>
      </c>
      <c r="B27" s="136"/>
    </row>
    <row r="28" spans="1:2" ht="15" customHeight="1" x14ac:dyDescent="0.35"/>
    <row r="29" spans="1:2" ht="15" customHeight="1" x14ac:dyDescent="0.35"/>
    <row r="30" spans="1:2" ht="15" customHeight="1" x14ac:dyDescent="0.35"/>
    <row r="31" spans="1:2" ht="15" customHeight="1" x14ac:dyDescent="0.35"/>
    <row r="32" spans="1: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sheetData>
  <mergeCells count="1">
    <mergeCell ref="A27:B27"/>
  </mergeCells>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Zeros="0" workbookViewId="0">
      <selection activeCell="A8" sqref="A8"/>
    </sheetView>
  </sheetViews>
  <sheetFormatPr baseColWidth="10" defaultRowHeight="12.75" x14ac:dyDescent="0.35"/>
  <cols>
    <col min="1" max="1" width="6.73046875" style="21" customWidth="1"/>
    <col min="2" max="2" width="60.73046875" customWidth="1"/>
    <col min="3" max="3" width="23.73046875" customWidth="1"/>
  </cols>
  <sheetData>
    <row r="1" spans="1:11" ht="39" customHeight="1" x14ac:dyDescent="0.35">
      <c r="A1" s="19"/>
      <c r="B1" s="1"/>
      <c r="C1" s="3" t="s">
        <v>24</v>
      </c>
    </row>
    <row r="3" spans="1:11" ht="26.25" x14ac:dyDescent="0.4">
      <c r="A3" s="20" t="s">
        <v>76</v>
      </c>
      <c r="B3" s="4"/>
      <c r="C3" s="4"/>
    </row>
    <row r="4" spans="1:11" ht="13.15" x14ac:dyDescent="0.4">
      <c r="A4" s="20" t="s">
        <v>12</v>
      </c>
      <c r="B4" s="4"/>
      <c r="C4" s="4"/>
    </row>
    <row r="5" spans="1:11" ht="13.15" x14ac:dyDescent="0.4">
      <c r="A5" s="20" t="s">
        <v>22</v>
      </c>
      <c r="B5" s="4"/>
      <c r="C5" s="4"/>
    </row>
    <row r="7" spans="1:11" x14ac:dyDescent="0.35">
      <c r="C7" s="5" t="s">
        <v>0</v>
      </c>
    </row>
    <row r="8" spans="1:11" s="8" customFormat="1" ht="36" customHeight="1" x14ac:dyDescent="0.35">
      <c r="A8" s="22" t="s">
        <v>6</v>
      </c>
      <c r="B8" s="13"/>
      <c r="C8" s="6" t="s">
        <v>3</v>
      </c>
    </row>
    <row r="9" spans="1:11" s="12" customFormat="1" ht="15" customHeight="1" x14ac:dyDescent="0.35">
      <c r="A9" s="23" t="s">
        <v>91</v>
      </c>
      <c r="B9" s="14" t="s">
        <v>92</v>
      </c>
      <c r="C9" s="33">
        <v>448968.06</v>
      </c>
      <c r="I9" s="28"/>
      <c r="K9" s="28"/>
    </row>
    <row r="10" spans="1:11" s="12" customFormat="1" ht="15" customHeight="1" x14ac:dyDescent="0.35">
      <c r="A10" s="23" t="s">
        <v>27</v>
      </c>
      <c r="B10" s="14" t="s">
        <v>28</v>
      </c>
      <c r="C10" s="33">
        <v>959136.63</v>
      </c>
      <c r="I10" s="28"/>
      <c r="K10" s="28"/>
    </row>
    <row r="11" spans="1:11" s="12" customFormat="1" ht="15" customHeight="1" x14ac:dyDescent="0.35">
      <c r="A11" s="23" t="s">
        <v>29</v>
      </c>
      <c r="B11" s="14" t="s">
        <v>30</v>
      </c>
      <c r="C11" s="33">
        <v>284059116.87</v>
      </c>
      <c r="I11" s="28"/>
      <c r="K11" s="28"/>
    </row>
    <row r="12" spans="1:11" s="12" customFormat="1" ht="15" customHeight="1" x14ac:dyDescent="0.35">
      <c r="A12" s="23" t="s">
        <v>31</v>
      </c>
      <c r="B12" s="14" t="s">
        <v>55</v>
      </c>
      <c r="C12" s="33">
        <v>9731.18</v>
      </c>
      <c r="I12" s="28"/>
      <c r="K12" s="28"/>
    </row>
    <row r="13" spans="1:11" s="12" customFormat="1" ht="15" customHeight="1" x14ac:dyDescent="0.35">
      <c r="A13" s="23" t="s">
        <v>32</v>
      </c>
      <c r="B13" s="14" t="s">
        <v>33</v>
      </c>
      <c r="C13" s="33">
        <v>147891.42000000001</v>
      </c>
      <c r="I13" s="28"/>
      <c r="K13" s="28"/>
    </row>
    <row r="14" spans="1:11" s="12" customFormat="1" ht="15" customHeight="1" x14ac:dyDescent="0.35">
      <c r="A14" s="23" t="s">
        <v>34</v>
      </c>
      <c r="B14" s="14" t="s">
        <v>93</v>
      </c>
      <c r="C14" s="33">
        <v>114558319.89</v>
      </c>
      <c r="K14" s="28"/>
    </row>
    <row r="15" spans="1:11" s="12" customFormat="1" ht="15" customHeight="1" x14ac:dyDescent="0.35">
      <c r="A15" s="23" t="s">
        <v>35</v>
      </c>
      <c r="B15" s="14" t="s">
        <v>56</v>
      </c>
      <c r="C15" s="33">
        <v>200</v>
      </c>
      <c r="K15" s="28"/>
    </row>
    <row r="16" spans="1:11" s="12" customFormat="1" ht="15" customHeight="1" x14ac:dyDescent="0.35">
      <c r="A16" s="23" t="s">
        <v>40</v>
      </c>
      <c r="B16" s="14" t="s">
        <v>62</v>
      </c>
      <c r="C16" s="33">
        <v>276.27</v>
      </c>
      <c r="K16" s="28"/>
    </row>
    <row r="17" spans="1:11" s="12" customFormat="1" ht="15" customHeight="1" x14ac:dyDescent="0.35">
      <c r="A17" s="23" t="s">
        <v>58</v>
      </c>
      <c r="B17" s="14" t="s">
        <v>59</v>
      </c>
      <c r="C17" s="33">
        <v>3022147.73</v>
      </c>
      <c r="I17" s="28"/>
      <c r="K17" s="28"/>
    </row>
    <row r="18" spans="1:11" s="12" customFormat="1" ht="15" customHeight="1" x14ac:dyDescent="0.35">
      <c r="A18" s="23" t="s">
        <v>60</v>
      </c>
      <c r="B18" s="14" t="s">
        <v>61</v>
      </c>
      <c r="C18" s="33">
        <v>369890.04</v>
      </c>
      <c r="I18" s="28"/>
      <c r="K18" s="28"/>
    </row>
    <row r="19" spans="1:11" s="12" customFormat="1" ht="15" customHeight="1" x14ac:dyDescent="0.35">
      <c r="A19" s="23" t="s">
        <v>36</v>
      </c>
      <c r="B19" s="14" t="s">
        <v>57</v>
      </c>
      <c r="C19" s="33">
        <v>4599750.13</v>
      </c>
      <c r="I19" s="28"/>
      <c r="K19" s="28"/>
    </row>
    <row r="20" spans="1:11" s="12" customFormat="1" ht="15" customHeight="1" x14ac:dyDescent="0.35">
      <c r="A20" s="23" t="s">
        <v>63</v>
      </c>
      <c r="B20" s="14" t="s">
        <v>64</v>
      </c>
      <c r="C20" s="33">
        <v>13580.26</v>
      </c>
      <c r="K20" s="28"/>
    </row>
    <row r="21" spans="1:11" s="12" customFormat="1" ht="15" customHeight="1" x14ac:dyDescent="0.35">
      <c r="A21" s="23" t="s">
        <v>38</v>
      </c>
      <c r="B21" s="14" t="s">
        <v>69</v>
      </c>
      <c r="C21" s="33">
        <v>25343.45</v>
      </c>
      <c r="I21" s="28"/>
      <c r="K21" s="28"/>
    </row>
    <row r="22" spans="1:11" s="8" customFormat="1" ht="15" customHeight="1" x14ac:dyDescent="0.4">
      <c r="A22" s="24" t="s">
        <v>21</v>
      </c>
      <c r="B22" s="15"/>
      <c r="C22" s="16">
        <f>SUM(C9:C21)</f>
        <v>408214351.93000001</v>
      </c>
      <c r="K22" s="28"/>
    </row>
  </sheetData>
  <phoneticPr fontId="1" type="noConversion"/>
  <printOptions horizontalCentered="1"/>
  <pageMargins left="0.39370078740157483" right="0.39370078740157483" top="0.59055118110236227" bottom="0.39370078740157483" header="0" footer="0"/>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1399BDDB2069044B501AD43838509F3" ma:contentTypeVersion="1" ma:contentTypeDescription="Crear nuevo documento." ma:contentTypeScope="" ma:versionID="2d954138b88b336e8a25b3a96e1cd68e">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DFB76F-8009-4467-9FDC-E645028E6317}"/>
</file>

<file path=customXml/itemProps2.xml><?xml version="1.0" encoding="utf-8"?>
<ds:datastoreItem xmlns:ds="http://schemas.openxmlformats.org/officeDocument/2006/customXml" ds:itemID="{E346DEA6-FA9A-466D-892C-D386B178960A}"/>
</file>

<file path=customXml/itemProps3.xml><?xml version="1.0" encoding="utf-8"?>
<ds:datastoreItem xmlns:ds="http://schemas.openxmlformats.org/officeDocument/2006/customXml" ds:itemID="{7681CB6D-C5C4-43AE-A417-158E69008E69}"/>
</file>

<file path=customXml/itemProps4.xml><?xml version="1.0" encoding="utf-8"?>
<ds:datastoreItem xmlns:ds="http://schemas.openxmlformats.org/officeDocument/2006/customXml" ds:itemID="{706AFE2F-F084-45B2-9081-639724C684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88</vt:i4>
      </vt:variant>
      <vt:variant>
        <vt:lpstr>Rangos con nombre</vt:lpstr>
      </vt:variant>
      <vt:variant>
        <vt:i4>8</vt:i4>
      </vt:variant>
    </vt:vector>
  </HeadingPairs>
  <TitlesOfParts>
    <vt:vector size="96" baseType="lpstr">
      <vt:lpstr>00 AGE (CCAA)</vt:lpstr>
      <vt:lpstr>01 País Vasco</vt:lpstr>
      <vt:lpstr>02 Cataluña</vt:lpstr>
      <vt:lpstr>03 Galicia</vt:lpstr>
      <vt:lpstr>04 Andalucía</vt:lpstr>
      <vt:lpstr>05 P_Asturias</vt:lpstr>
      <vt:lpstr>06 Cantabria</vt:lpstr>
      <vt:lpstr>07 La Rioja</vt:lpstr>
      <vt:lpstr>08 R_Murcia</vt:lpstr>
      <vt:lpstr>09 C_Valenciana</vt:lpstr>
      <vt:lpstr>10 Aragón</vt:lpstr>
      <vt:lpstr>11 C_Mancha</vt:lpstr>
      <vt:lpstr>12 Canarias</vt:lpstr>
      <vt:lpstr>13 Navarra</vt:lpstr>
      <vt:lpstr>14 Extremadura</vt:lpstr>
      <vt:lpstr>15 Illes Balears</vt:lpstr>
      <vt:lpstr>16 C_Madrid</vt:lpstr>
      <vt:lpstr>17 C_León</vt:lpstr>
      <vt:lpstr>18 Ceuta</vt:lpstr>
      <vt:lpstr>19 Melilla</vt:lpstr>
      <vt:lpstr>91 Servicios Centrales</vt:lpstr>
      <vt:lpstr>92 Extranjero</vt:lpstr>
      <vt:lpstr>93 No Regionalizable</vt:lpstr>
      <vt:lpstr>00 OOAA (CCAA)</vt:lpstr>
      <vt:lpstr>01 País Vasco (2)</vt:lpstr>
      <vt:lpstr>02 Cataluña (2)</vt:lpstr>
      <vt:lpstr>03 Galicia (2)</vt:lpstr>
      <vt:lpstr>04 Andalucía (2)</vt:lpstr>
      <vt:lpstr>05 P_Asturias (2)</vt:lpstr>
      <vt:lpstr>06 Cantabria (2)</vt:lpstr>
      <vt:lpstr>07 La Rioja (2)</vt:lpstr>
      <vt:lpstr>08 R_Murcia (2)</vt:lpstr>
      <vt:lpstr>09 C_Valenciana (2)</vt:lpstr>
      <vt:lpstr>10 Aragón (2)</vt:lpstr>
      <vt:lpstr>11 C_Mancha (2)</vt:lpstr>
      <vt:lpstr>12 Canarias (2)</vt:lpstr>
      <vt:lpstr>13 Navarra (2)</vt:lpstr>
      <vt:lpstr>14 Extremadura (2)</vt:lpstr>
      <vt:lpstr>15 Illes Balears (2)</vt:lpstr>
      <vt:lpstr>16 C_Madrid (2)</vt:lpstr>
      <vt:lpstr>17 C_León (2)</vt:lpstr>
      <vt:lpstr>18 Ceuta (2)</vt:lpstr>
      <vt:lpstr>19 Melilla (2)</vt:lpstr>
      <vt:lpstr>91 Servicios Centrales (2)</vt:lpstr>
      <vt:lpstr>92 Extranjero (2)</vt:lpstr>
      <vt:lpstr>93 No Regionalizable (2)</vt:lpstr>
      <vt:lpstr>00 EST (CCAA)</vt:lpstr>
      <vt:lpstr>01 País Vasco (3)</vt:lpstr>
      <vt:lpstr>02 Cataluña (3)</vt:lpstr>
      <vt:lpstr>03 Galicia (3)</vt:lpstr>
      <vt:lpstr>04 Andalucía (3)</vt:lpstr>
      <vt:lpstr>05 P_Asturias (3)</vt:lpstr>
      <vt:lpstr>06 Cantabria (3)</vt:lpstr>
      <vt:lpstr>07 La Rioja (3)</vt:lpstr>
      <vt:lpstr>08 R_Murcia (3)</vt:lpstr>
      <vt:lpstr>09 C_Valenciana (3)</vt:lpstr>
      <vt:lpstr>10 Aragón (3)</vt:lpstr>
      <vt:lpstr>11 C_Mancha (3)</vt:lpstr>
      <vt:lpstr>12 Canarias (3)</vt:lpstr>
      <vt:lpstr>13 Navarra (3)</vt:lpstr>
      <vt:lpstr>14 Extremadura (3)</vt:lpstr>
      <vt:lpstr>15 Illes Balears (3)</vt:lpstr>
      <vt:lpstr>16 C_Madrid (3)</vt:lpstr>
      <vt:lpstr>17 C_León (3)</vt:lpstr>
      <vt:lpstr>91 Servicios Centrales (3)</vt:lpstr>
      <vt:lpstr>93 No Regionalizable (3)</vt:lpstr>
      <vt:lpstr>00 EMP (CCAA)</vt:lpstr>
      <vt:lpstr>01 País Vasco (4)</vt:lpstr>
      <vt:lpstr>02 Cataluña (4)</vt:lpstr>
      <vt:lpstr>03 Galicia (4)</vt:lpstr>
      <vt:lpstr>04 Andalucía (4)</vt:lpstr>
      <vt:lpstr>05 P_Asturias (4)</vt:lpstr>
      <vt:lpstr>06 Cantabria (4)</vt:lpstr>
      <vt:lpstr>07 La Rioja (4)</vt:lpstr>
      <vt:lpstr>08 R_Murcia (4)</vt:lpstr>
      <vt:lpstr>09 C_Valenciana (4)</vt:lpstr>
      <vt:lpstr>10 Aragón (4)</vt:lpstr>
      <vt:lpstr>11 C_Mancha (4)</vt:lpstr>
      <vt:lpstr>12 Canarias (4)</vt:lpstr>
      <vt:lpstr>13 Navarra (4)</vt:lpstr>
      <vt:lpstr>14 Extremadura (4)</vt:lpstr>
      <vt:lpstr>15 Illes Balears (4)</vt:lpstr>
      <vt:lpstr>16 C_Madrid (4)</vt:lpstr>
      <vt:lpstr>17 C_León (4)</vt:lpstr>
      <vt:lpstr>18 Ceuta (3)</vt:lpstr>
      <vt:lpstr>19 Melilla (3)</vt:lpstr>
      <vt:lpstr>92 Extranjero (3)</vt:lpstr>
      <vt:lpstr>93 No Regionalizable (4)</vt:lpstr>
      <vt:lpstr>'00 EMP (CCAA)'!Área_de_impresión</vt:lpstr>
      <vt:lpstr>'00 EST (CCAA)'!Área_de_impresión</vt:lpstr>
      <vt:lpstr>'01 País Vasco (4)'!Área_de_impresión</vt:lpstr>
      <vt:lpstr>'16 C_Madrid (4)'!Área_de_impresión</vt:lpstr>
      <vt:lpstr>'04 Andalucía (2)'!Títulos_a_imprimir</vt:lpstr>
      <vt:lpstr>'16 C_Madrid (2)'!Títulos_a_imprimir</vt:lpstr>
      <vt:lpstr>'16 C_Madrid (4)'!Títulos_a_imprimir</vt:lpstr>
      <vt:lpstr>'93 No Regionalizable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2021-05-21T10:09:55Z</dcterms:created>
  <dcterms:modified xsi:type="dcterms:W3CDTF">2021-05-21T10:16:12Z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0x010100D1399BDDB2069044B501AD43838509F3</vt:lpwstr>
  </property>
  <property fmtid="{D5CDD505-2E9C-101B-9397-08002B2CF9AE}" pid="3" name="Categorizacion">
    <vt:lpwstr>21;#Contabilidad Pública:Contabilidad Presupuestaria y Financiera|b34d0584-e94f-42db-8243-ffd176560522</vt:lpwstr>
  </property>
</Properties>
</file>