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90" windowWidth="22110" windowHeight="7920"/>
  </bookViews>
  <sheets>
    <sheet name="Índice" sheetId="1" r:id="rId1"/>
    <sheet name="Tabla 1" sheetId="14" r:id="rId2"/>
    <sheet name="Tabla2" sheetId="10" r:id="rId3"/>
    <sheet name="Tabla 3" sheetId="12" r:id="rId4"/>
    <sheet name="Tabla 4" sheetId="15" r:id="rId5"/>
  </sheets>
  <calcPr calcId="162913"/>
</workbook>
</file>

<file path=xl/calcChain.xml><?xml version="1.0" encoding="utf-8"?>
<calcChain xmlns="http://schemas.openxmlformats.org/spreadsheetml/2006/main">
  <c r="C92" i="10" l="1"/>
  <c r="C91" i="10"/>
  <c r="C90" i="10"/>
  <c r="C89" i="10"/>
  <c r="C88" i="10"/>
  <c r="C87" i="10"/>
  <c r="C86" i="10"/>
  <c r="C85" i="10"/>
  <c r="C82" i="10"/>
  <c r="C81" i="10"/>
  <c r="C80" i="10"/>
  <c r="C79" i="10"/>
  <c r="C78" i="10"/>
</calcChain>
</file>

<file path=xl/sharedStrings.xml><?xml version="1.0" encoding="utf-8"?>
<sst xmlns="http://schemas.openxmlformats.org/spreadsheetml/2006/main" count="816" uniqueCount="477">
  <si>
    <t>ÍNDICE</t>
  </si>
  <si>
    <t xml:space="preserve">Nota: </t>
  </si>
  <si>
    <t>Subvenciones y transferencias concedidas por las Administraciones públicas</t>
  </si>
  <si>
    <t>Tabla 1: Subvenciones y transferencias concedidas por el Estado</t>
  </si>
  <si>
    <t>Tabla 3: Subvenciones y trasnferencias concedidas por la Administración Regional</t>
  </si>
  <si>
    <t>Tabla 4: Subvenciones y transferencias concedidas por los Fondos de la Seguridad Social</t>
  </si>
  <si>
    <t>Subvenciones y transferencias concedidas por la Administración Regional</t>
  </si>
  <si>
    <t>Unidad: millones de euros</t>
  </si>
  <si>
    <t>SUBVENCIONES CONCEDIDAS POR LA ADMINISTRACIÓN REGIONAL</t>
  </si>
  <si>
    <t>1. Dentro del sector público</t>
  </si>
  <si>
    <t>1.1. A empresas del Estado</t>
  </si>
  <si>
    <t>ADIF</t>
  </si>
  <si>
    <t>Renfe</t>
  </si>
  <si>
    <t>1.2. A empresas de Comunidades Autónomas</t>
  </si>
  <si>
    <t>Circuits de Catalunya</t>
  </si>
  <si>
    <t>Fundación Universitaria Balmes-Univ. FUB</t>
  </si>
  <si>
    <t>Gestión de Medio Rural de Canarias</t>
  </si>
  <si>
    <t>Instituto Catalán de Finanzas</t>
  </si>
  <si>
    <t>Metro de Madrid, S.A.</t>
  </si>
  <si>
    <t>Navarra de Suelo y Vivienda, S.A. (NASUVINSA)</t>
  </si>
  <si>
    <t>Ports de les Illes Balears</t>
  </si>
  <si>
    <t>Varios</t>
  </si>
  <si>
    <t>1.3. A empresas de Corporaciones Locales</t>
  </si>
  <si>
    <t>Empresa Municipal de Transportes de Fuenlabrada, S.A.</t>
  </si>
  <si>
    <t>Empresa Municipal de Transportes de Madrid, S.A.</t>
  </si>
  <si>
    <t>1.4. Sin especificar</t>
  </si>
  <si>
    <t>2. Fuera del sector público</t>
  </si>
  <si>
    <t>2.1. A empresas privadas</t>
  </si>
  <si>
    <t>Agricultura, ganadería y pesca</t>
  </si>
  <si>
    <t>Comercio</t>
  </si>
  <si>
    <t>Educación, cultura y deportes</t>
  </si>
  <si>
    <t>Infraestructuras y ordenación del transporte</t>
  </si>
  <si>
    <t>Medio ambiente</t>
  </si>
  <si>
    <t>2.2. A hogares e instituciones sin fines de lucro</t>
  </si>
  <si>
    <t>Vivienda y urbanismo</t>
  </si>
  <si>
    <t>D.39 Otras subvenciones a la producción</t>
  </si>
  <si>
    <t>Otros</t>
  </si>
  <si>
    <t>Bonificación de intereses</t>
  </si>
  <si>
    <t>Fomento de empleo</t>
  </si>
  <si>
    <t>Seguros agrarios</t>
  </si>
  <si>
    <t>D.73 Transferencias corrientes entre administraciones públicas</t>
  </si>
  <si>
    <t xml:space="preserve">1. Al subsector Administración Central </t>
  </si>
  <si>
    <t>Barcelona Supercomputing Center</t>
  </si>
  <si>
    <t>Consejo Superior de Investigaciones Científicas</t>
  </si>
  <si>
    <t>Consorcio PLOCAN</t>
  </si>
  <si>
    <t>Estado</t>
  </si>
  <si>
    <t>FEGA</t>
  </si>
  <si>
    <t>Fundación Gran Teatro Liceo</t>
  </si>
  <si>
    <t>Instituto de Astrofísica de Canarias</t>
  </si>
  <si>
    <t>Universidad Nacional de Educación a Distancia</t>
  </si>
  <si>
    <t>D.75 Transferencias corrientes diversas</t>
  </si>
  <si>
    <t>Ayudas monetarias</t>
  </si>
  <si>
    <t>Hogares e instituciones sin fines de lucro</t>
  </si>
  <si>
    <t>TRANSFERENCIAS DE CAPITAL CONCEDIDAS POR LA ADMINISTRACIÓN REGIONAL</t>
  </si>
  <si>
    <t>1. Al subsector Administración Central</t>
  </si>
  <si>
    <t>Centro de Láseres Pulsados</t>
  </si>
  <si>
    <t>Centro para el Desarrollo Tecnológico e Industrial (CDTI)</t>
  </si>
  <si>
    <t>Consejo Superior de Deportes</t>
  </si>
  <si>
    <t>Consorcio Valencia 2007</t>
  </si>
  <si>
    <t>Fundación Comarcas Mineras (FUCOMI)</t>
  </si>
  <si>
    <t>Canal de Navarra</t>
  </si>
  <si>
    <t>Puertos de Galicia</t>
  </si>
  <si>
    <t>Suelo Industrial de Cantabria, S.L. (SICAN)</t>
  </si>
  <si>
    <t>Bienestar social y salud</t>
  </si>
  <si>
    <t>Industria y energía</t>
  </si>
  <si>
    <t>Infraestructura y ordenación del transporte</t>
  </si>
  <si>
    <t>Turismo</t>
  </si>
  <si>
    <t>2.3. Al exterior</t>
  </si>
  <si>
    <t>Empresas privadas</t>
  </si>
  <si>
    <t>Empresas públicas</t>
  </si>
  <si>
    <t>Subvenciones y transferencias concedidas por el Estado</t>
  </si>
  <si>
    <t>SUBVENCIONES CONCEDIDAS POR EL ESTADO</t>
  </si>
  <si>
    <t>Centro Nacional de Información Geográfica</t>
  </si>
  <si>
    <t>R.E.N.F.E.-Operadora</t>
  </si>
  <si>
    <t>Autopistas de Peaje, compensación por la rebaja de tarifas</t>
  </si>
  <si>
    <t>Compañía Trasmediterránea, S.A.</t>
  </si>
  <si>
    <t>Plantas potabilizadoras de agua en Canarias</t>
  </si>
  <si>
    <t>2.2. A familias e instituciones sin fines de lucro</t>
  </si>
  <si>
    <t>Confederaciones Hidrográficas por canon de vertidos y otros</t>
  </si>
  <si>
    <t>Compensación de intereses de préstamos para la construcción naval</t>
  </si>
  <si>
    <t>Subvención tributos locales</t>
  </si>
  <si>
    <t>Subvenciones de intereses por préstamos de líneas de mediación instrumentados por el ICO </t>
  </si>
  <si>
    <t>Ayudas a la Investigación Científica y Técnica</t>
  </si>
  <si>
    <t>TRANSFERENCIAS CORRIENTES CONCEDIDAS POR EL ESTADO</t>
  </si>
  <si>
    <t>Agencia EFE S.A.</t>
  </si>
  <si>
    <t>Agencia Española de la Cooperación Internacional (AECI)</t>
  </si>
  <si>
    <t>Agencia Española de Protección de la Salud en el Deporte</t>
  </si>
  <si>
    <t>Agencia Estatal Consejo Superior de Investigaciones Científicas (CSIC)</t>
  </si>
  <si>
    <t>Agencia Estatal de Administración Tributaria (AEAT)</t>
  </si>
  <si>
    <t>Agencia Estatal de Meteorología  (AEMET)</t>
  </si>
  <si>
    <t>Biblioteca Nacional</t>
  </si>
  <si>
    <t xml:space="preserve">Centro de Estudios Jurídicos </t>
  </si>
  <si>
    <t>Centro de Estudios Políticos y Constitucionales</t>
  </si>
  <si>
    <t>Centro de Estudios y Experimentación de Obras Públicas (CEDEX)</t>
  </si>
  <si>
    <t>Centro de Investigaciones Energéticas, Medioambientales y Tecnológicas (CIEMAT)</t>
  </si>
  <si>
    <t>Centro de Investigaciones Sociológicas</t>
  </si>
  <si>
    <t>Centro Español de Metrología</t>
  </si>
  <si>
    <t>Centro Nacional de Inteligencia (CNI)</t>
  </si>
  <si>
    <t>Centro Universitario de Defensa Academia General del Aire</t>
  </si>
  <si>
    <t>Centro Universitario de Defensa Academia General Militar</t>
  </si>
  <si>
    <t>Centro Universitario de Defensa Escuela Naval Militar</t>
  </si>
  <si>
    <t>Centro Universitario de la Guardia Civil</t>
  </si>
  <si>
    <t>Compañía Española de Financiación del Desarrollo S.A. (COFIDES)</t>
  </si>
  <si>
    <t>Confederación Hidrográfica del Cantábrico</t>
  </si>
  <si>
    <t>Confederación Hidrográfica del Guadalquivir</t>
  </si>
  <si>
    <t>Confederación Hidrográfica del Júcar</t>
  </si>
  <si>
    <t>Confederación Hidrográfica del Miño-Sil</t>
  </si>
  <si>
    <t>Confederación Hidrográfica del Segura</t>
  </si>
  <si>
    <t>Consejo de la Juventud de España</t>
  </si>
  <si>
    <t>Consejo Económico y Social</t>
  </si>
  <si>
    <t>Consorcio Barcelona Supercomputing Center - Centro Nacional de Supercomputación (BSC-CNS)</t>
  </si>
  <si>
    <t>Consorcio para la Construcción, Equipamiento y Explotación del Laboratorio de Luz Sincrotrón</t>
  </si>
  <si>
    <t>Consorcio de la Ciudad de Cuenca</t>
  </si>
  <si>
    <t>Consorcio de la Ciudad de Toledo</t>
  </si>
  <si>
    <t>Entidad Estatal de Seguros Agrarios (ENESA)</t>
  </si>
  <si>
    <t>Entidad Pública Empresarial RED.ES</t>
  </si>
  <si>
    <t>Fondo Español de Garantía Agraria (FEGA)</t>
  </si>
  <si>
    <t>Fundación Biodiversidad</t>
  </si>
  <si>
    <t>Fundación Colección Thyssen Bornemisza</t>
  </si>
  <si>
    <t>Fundación Escuela de Organización Industrial (FEOI)</t>
  </si>
  <si>
    <t>Fundación Española para la Ciencia y la Tecnología</t>
  </si>
  <si>
    <t>Fundación Pluralismo y Convivencia</t>
  </si>
  <si>
    <t>Gerencia de Infraestructuras y Equipamiento de la Seguridad del Estado</t>
  </si>
  <si>
    <t>Gerencia de Infraestructuras y Equipamientos de Cultura</t>
  </si>
  <si>
    <t>Gran Telescopio de Canarias S.A.</t>
  </si>
  <si>
    <t>Instituto Cervantes</t>
  </si>
  <si>
    <t>Instituto de Estudios Fiscales</t>
  </si>
  <si>
    <t>Instituto de la Cinematografía y de las Artes Audiovisuales</t>
  </si>
  <si>
    <t>Instituto de la Juventud</t>
  </si>
  <si>
    <t>Instituto de la Mujer</t>
  </si>
  <si>
    <t>Instituto de Salud Carlos III</t>
  </si>
  <si>
    <t xml:space="preserve">Instituto de Turismo de España (TURESPAÑA) </t>
  </si>
  <si>
    <t>Instituto Español de Comercio Exterior (I.C.E.X.)</t>
  </si>
  <si>
    <t>Instituto Español de Oceanografía (IEO)</t>
  </si>
  <si>
    <t>Instituto Geológico y Minero de España (IGME)</t>
  </si>
  <si>
    <t>Instituto Nacional de Administración Pública (INAP)</t>
  </si>
  <si>
    <t>Instituto Nacional de Estadística (INE)</t>
  </si>
  <si>
    <t>Instituto Nacional de Investigación y Tecnología Agraria y Alimentaria (INIA)</t>
  </si>
  <si>
    <t>Instituto Nacional de las Artes Escénicas y de la Música (INAEM)</t>
  </si>
  <si>
    <t>Instituto Nacional de Seguridad e Higiene en el Trabajo</t>
  </si>
  <si>
    <t>Instituto Nacional de Técnica Aeroespacial "Esteban Terradas" (INTA)</t>
  </si>
  <si>
    <t>Instituto para la Reestruct. Minería del Carbón y Desarrollo Alternativo de las Comarcas Mineras</t>
  </si>
  <si>
    <t>Instituto Social de las Fuerzas Armadas (ISFAS)</t>
  </si>
  <si>
    <t>Museo Nacional Centro de Arte Reina Sofía (MNCARS)</t>
  </si>
  <si>
    <t>Museo Nacional del Prado</t>
  </si>
  <si>
    <t>Mutualidad General de Funcionarios Civiles del Estado (MUFACE)</t>
  </si>
  <si>
    <t>Mutualidad General Judicial (MUGEJU)</t>
  </si>
  <si>
    <t>Organismo Autónomo Parques Nacionales</t>
  </si>
  <si>
    <t>Organización Nacional de Transplantes</t>
  </si>
  <si>
    <t>Parque Móvil del Estado</t>
  </si>
  <si>
    <t>Patrimonio Nacional</t>
  </si>
  <si>
    <t>Real Patronato sobre Discapacidad</t>
  </si>
  <si>
    <t>Sociedad Estatal de Salvamento y Seguridad Marítima (SASEMAR)</t>
  </si>
  <si>
    <t>Universidad Internacional Menéndez Pelayo</t>
  </si>
  <si>
    <t>Universidad Nacional de Educación a Distancia (UNED)</t>
  </si>
  <si>
    <t>2. Al subsector Administración Regional</t>
  </si>
  <si>
    <t>Transferencias por sistema de financiación</t>
  </si>
  <si>
    <t xml:space="preserve">    Andalucía</t>
  </si>
  <si>
    <t xml:space="preserve">    Aragón</t>
  </si>
  <si>
    <t xml:space="preserve">    Asturias</t>
  </si>
  <si>
    <t xml:space="preserve">    Baleares</t>
  </si>
  <si>
    <t xml:space="preserve">    Canarias</t>
  </si>
  <si>
    <t xml:space="preserve">    Cantabria</t>
  </si>
  <si>
    <t xml:space="preserve">    Castilla-La Mancha</t>
  </si>
  <si>
    <t xml:space="preserve">    Castilla y León</t>
  </si>
  <si>
    <t xml:space="preserve">    Cataluña</t>
  </si>
  <si>
    <t xml:space="preserve">    Extremadura</t>
  </si>
  <si>
    <t xml:space="preserve">    Galicia</t>
  </si>
  <si>
    <t xml:space="preserve">    Madrid</t>
  </si>
  <si>
    <t xml:space="preserve">    Murcia</t>
  </si>
  <si>
    <t xml:space="preserve">    La Rioja</t>
  </si>
  <si>
    <t xml:space="preserve">    Valencia</t>
  </si>
  <si>
    <t>Cotizaciones sociales imputadas</t>
  </si>
  <si>
    <t>Cotizaciones sociales efectivas a mutualismos</t>
  </si>
  <si>
    <t>Otras transferencias:</t>
  </si>
  <si>
    <t xml:space="preserve">    Navarra</t>
  </si>
  <si>
    <t xml:space="preserve">    País Vasco</t>
  </si>
  <si>
    <t>3. Al subsector Administración Local</t>
  </si>
  <si>
    <t xml:space="preserve">    A Ayuntamientos</t>
  </si>
  <si>
    <t xml:space="preserve">    A Diputaciones y Cabildos Insulares</t>
  </si>
  <si>
    <t xml:space="preserve">    Impuestos Cedidos</t>
  </si>
  <si>
    <t>Otras transferencias</t>
  </si>
  <si>
    <t xml:space="preserve">    Abastecimiento de aguas </t>
  </si>
  <si>
    <t xml:space="preserve">    Acciones de integración a favor de los inmigrantes </t>
  </si>
  <si>
    <t xml:space="preserve">    Acciones motivadas por siniestros, catástrofes u otros de reconocida urgencia </t>
  </si>
  <si>
    <t xml:space="preserve">    Cofinanciación de los servicios de transporte colectivo urbano</t>
  </si>
  <si>
    <t xml:space="preserve">    Compensaciones a Entidades Locales</t>
  </si>
  <si>
    <t xml:space="preserve">    Juzgados de Paz</t>
  </si>
  <si>
    <t xml:space="preserve">    Programas de servicios sociales</t>
  </si>
  <si>
    <t>4. Al subsector Fondos de la Seguridad Social</t>
  </si>
  <si>
    <t>Servicio Público de Empleo Estatal</t>
  </si>
  <si>
    <t xml:space="preserve">Sistema de Seguridad Social </t>
  </si>
  <si>
    <t>Ayudas para actividades culturales y de otros intereses comunitarios</t>
  </si>
  <si>
    <t>Ayudas para actividades docentes y formación de profesionales</t>
  </si>
  <si>
    <t>Becas y ayudas al estudio. </t>
  </si>
  <si>
    <t>Cáritas Española</t>
  </si>
  <si>
    <t>Correcciones financieras deducidas por el FEGA</t>
  </si>
  <si>
    <t>Cruz Roja Española</t>
  </si>
  <si>
    <t>Financiación Partidos Políticos</t>
  </si>
  <si>
    <t>Iglesia Católica</t>
  </si>
  <si>
    <t>Indemnizaciones motivadas por actos del terrorismo</t>
  </si>
  <si>
    <t xml:space="preserve">Instituciones sin Fines de Lucro (ISFL) con fines de interés social    </t>
  </si>
  <si>
    <t>ISFL de  ayuda a  discapacitados, enfermos y personas en situación de dependencia</t>
  </si>
  <si>
    <t xml:space="preserve">ISFL para el desarrollo social y cultural gitano  </t>
  </si>
  <si>
    <t>ISFL relacionadas con la ayuda a drogodependientes y enfermos del VIH/SIDA</t>
  </si>
  <si>
    <t>ISFL relacionadas con la ayuda a emigrantes e inmigrantes</t>
  </si>
  <si>
    <t xml:space="preserve">ISFL relacionadas con la ayuda a la mujer   </t>
  </si>
  <si>
    <t>Organizaciones sindicales, empresariales  y profesionales</t>
  </si>
  <si>
    <t>Protección medio ambiental</t>
  </si>
  <si>
    <t>Servicios deportivos y de ocio</t>
  </si>
  <si>
    <t>D.76 Recursos propios de la Unión Europea</t>
  </si>
  <si>
    <t>Recurso IVA</t>
  </si>
  <si>
    <t>TRANSFERENCIAS DE CAPITAL CONCEDIDAS POR EL ESTADO</t>
  </si>
  <si>
    <t>Agencia Española de Cooperación Internacional</t>
  </si>
  <si>
    <t xml:space="preserve">Centro Español de Metrología </t>
  </si>
  <si>
    <t>Centro Nacional de Inteligencia</t>
  </si>
  <si>
    <t>Centro para el Desarrollo Tecnológico Industrial (CDTI)</t>
  </si>
  <si>
    <t>Fundación Centro Nacional de Investigaciones Cardiovasculares Carlos III</t>
  </si>
  <si>
    <t>Fundación Centro Nacional de Investigaciones Oncológicas Carlos III</t>
  </si>
  <si>
    <t>Fundación Escuela de Organización Industrial (EOI)</t>
  </si>
  <si>
    <t>Fundación Española para la Ciencia y la Tecnología (FECYT)</t>
  </si>
  <si>
    <t>Instituto para la Diversificación y Ahorro Energético (IDAE)</t>
  </si>
  <si>
    <t>IZAR Construcciones Navales S.A.</t>
  </si>
  <si>
    <t>Sociedad Estatal  Acción Cultural  (SEACSA)</t>
  </si>
  <si>
    <t>Sociedad Estatal de Infraestructuras y Equipamientos Penitenciarios, S.A. (SIEPSA)</t>
  </si>
  <si>
    <t>Actuaciones de rehabilitación del Patrimonio Histórico Cultural</t>
  </si>
  <si>
    <t>Daños causados por inundaciones, incendios y otras catástrofes naturales</t>
  </si>
  <si>
    <t>Financiación de inversiones en las Entidades Locales</t>
  </si>
  <si>
    <t>Fondo compensación interterritorial CEUTA</t>
  </si>
  <si>
    <t>Fondo compensación interterritorial MELILLA</t>
  </si>
  <si>
    <t xml:space="preserve">Infraestructura del Transporte </t>
  </si>
  <si>
    <t>Actuaciones de apoyo al tejido industrial innovador</t>
  </si>
  <si>
    <t>Incentivos regionales a la localización industrial</t>
  </si>
  <si>
    <t>Industrias culturales</t>
  </si>
  <si>
    <t>Promoción de la Sociedad de la Información y de las telecomunicaciones</t>
  </si>
  <si>
    <t>Bienes culturales y rehabilitación del patrimonio artístico cultural</t>
  </si>
  <si>
    <t>Agencia Espacial Europea (ESA)</t>
  </si>
  <si>
    <t>Empresa Nacional Hulleras del Norte, S.A. (HUNOSA)</t>
  </si>
  <si>
    <t xml:space="preserve">Cancelación de deudas </t>
  </si>
  <si>
    <t>Regulación de la actividad del transporte por carretera</t>
  </si>
  <si>
    <t xml:space="preserve">Subvenciones y transferencias concedidas por Organismos de la Administración Central </t>
  </si>
  <si>
    <t xml:space="preserve">SUBVENCIONES CONCEDIDAS POR ORGANISMOS DE LA ADMINISTRACIÓN CENTRAL </t>
  </si>
  <si>
    <t>Ayudas al funcionamiento y reducción de actividad de empresas productoras del carbón</t>
  </si>
  <si>
    <t>Fondo de protección a la cinematografía</t>
  </si>
  <si>
    <t>Promoción y cooperación cultural</t>
  </si>
  <si>
    <t>Regulación de los mercados agrarios</t>
  </si>
  <si>
    <t>Agrupación española de entidades aseguradoras</t>
  </si>
  <si>
    <t>Investigación científica</t>
  </si>
  <si>
    <t>Investigación sanitaria</t>
  </si>
  <si>
    <t>TRANSFERENCIAS CORRIENTES CONCEDIDAS POR ORGANISMOS DE LA ADMINISTRACIÓN CENTRAL</t>
  </si>
  <si>
    <t>Andalucía</t>
  </si>
  <si>
    <t>Aragón</t>
  </si>
  <si>
    <t>Asturias</t>
  </si>
  <si>
    <t>Baleares</t>
  </si>
  <si>
    <t>Canarias</t>
  </si>
  <si>
    <t>Cantabria</t>
  </si>
  <si>
    <t>Castilla La Mancha</t>
  </si>
  <si>
    <t>Castilla León</t>
  </si>
  <si>
    <t>Cataluña</t>
  </si>
  <si>
    <t>Extremadura</t>
  </si>
  <si>
    <t>Galicia</t>
  </si>
  <si>
    <t>Madrid</t>
  </si>
  <si>
    <t>Murcia</t>
  </si>
  <si>
    <t>Navarra</t>
  </si>
  <si>
    <t>La Rioja</t>
  </si>
  <si>
    <t>Valencia</t>
  </si>
  <si>
    <t>País Vasco</t>
  </si>
  <si>
    <t>Fomento y apoyo de actividades deportivas</t>
  </si>
  <si>
    <t>Varias</t>
  </si>
  <si>
    <t>Tesorería General de la Seguridad Social</t>
  </si>
  <si>
    <t xml:space="preserve">A familias e instituciones sin fines de lucro </t>
  </si>
  <si>
    <t xml:space="preserve">TRANSFERENCIAS DE CAPITAL CONCEDIDAS POR ORGANISMOS DE LA ADMINISTRACIÓN CENTRAL </t>
  </si>
  <si>
    <t>Aguas de las Cuencas de España (ACUAES)</t>
  </si>
  <si>
    <t>Cooperación al desarrollo</t>
  </si>
  <si>
    <t>Meteorología</t>
  </si>
  <si>
    <t>Otras transferencias de capital a empresas privadas</t>
  </si>
  <si>
    <t>Tabla 2: Subvenciones y transferencias concedidas por Organismos de la Administración Central del Estado</t>
  </si>
  <si>
    <t>La información contenida en estas tablas se refiere a unidades que, según el SEC-2010, se incluyen en el sector Administraciones públicas (S.13)</t>
  </si>
  <si>
    <t>Subvenciones y transferencias concedidas por Fondos de la Seguridad Social</t>
  </si>
  <si>
    <t>SUBVENCIONES CONCEDIDAS POR FONDOS DE LA SEGURIDAD SOCIAL</t>
  </si>
  <si>
    <t>Bonificaciones de fomento al empleo</t>
  </si>
  <si>
    <t>Entregas de botiquines</t>
  </si>
  <si>
    <t>Fomación continua</t>
  </si>
  <si>
    <t>TRANSFERENCIAS CORRIENTES CONCEDIDAS POR FONDOS DE LA SEGURIDAD SOCIAL</t>
  </si>
  <si>
    <t>AECID</t>
  </si>
  <si>
    <t>Consejo Administración Patrimonio Nacional</t>
  </si>
  <si>
    <t>Fundación Estatal Formación Empleo</t>
  </si>
  <si>
    <t>Fundación para la prevención de riesgos laborales</t>
  </si>
  <si>
    <t>INAP</t>
  </si>
  <si>
    <t>Al exterior</t>
  </si>
  <si>
    <t>Familias e ISFL</t>
  </si>
  <si>
    <t>D.31 Subvenciones a los productos</t>
  </si>
  <si>
    <t>D.92 Ayudas a la inversión (excluidas transferencias entre AA.PP.)</t>
  </si>
  <si>
    <t>D.9_S.13 Transferencias de capital entre administraciones públicas</t>
  </si>
  <si>
    <t>D.99 Otras transferencias de capital (excluidas transferencias entre AA.PP.)</t>
  </si>
  <si>
    <t>Para financiar costes del sistema eléctrico</t>
  </si>
  <si>
    <t>Agencia de Información y Control Alimentarios</t>
  </si>
  <si>
    <t>Agencia Española de Medicamentos y Productos Sanitarios</t>
  </si>
  <si>
    <t>Sociedad Estatal de Gestión Inmobiliaria de Patrimonio (SEGIPSA)</t>
  </si>
  <si>
    <t>Fondo de Garantía Salarial (FOGASA)</t>
  </si>
  <si>
    <t>Comisión Nacional de los Mercados y de la Competencia</t>
  </si>
  <si>
    <t>Entidad Pública Empresarial del Suelo (SEPES)</t>
  </si>
  <si>
    <t>Instituto Nacional de la Administración Pública (INAP)</t>
  </si>
  <si>
    <t>Infraestructura de recursos hidráulicos</t>
  </si>
  <si>
    <t>Bonificaciones fomento prevención y rehabilitación</t>
  </si>
  <si>
    <t>Oficinas de rehabilitación de viviendas de Navarra</t>
  </si>
  <si>
    <t>Transports Metropolitans de Barcelona</t>
  </si>
  <si>
    <t>AEAT</t>
  </si>
  <si>
    <t>Gijón al Norte</t>
  </si>
  <si>
    <t>Sin especificar</t>
  </si>
  <si>
    <t>Aguas de la Cuenca de España</t>
  </si>
  <si>
    <t>Comisión Nacional del Mercado de la Competencia</t>
  </si>
  <si>
    <t>AENA AEROPUERTOS, S.A.</t>
  </si>
  <si>
    <t>Investigacion sanitaria</t>
  </si>
  <si>
    <t>Investigacion cientifica</t>
  </si>
  <si>
    <t>Elaboración y difusión estadistica</t>
  </si>
  <si>
    <t>Reactivacion económica de las comarcas mineras del carbón</t>
  </si>
  <si>
    <t xml:space="preserve">Al sector financiero </t>
  </si>
  <si>
    <t>D.31 Otras subvenciones a los productos</t>
  </si>
  <si>
    <t>Soc. regional cántabra de Promociones Turísticas Sa</t>
  </si>
  <si>
    <t>GEBIDEXSA</t>
  </si>
  <si>
    <t>1.1. A empresas de Comunidades Autónomas</t>
  </si>
  <si>
    <t>Fomento de Empleo</t>
  </si>
  <si>
    <t>TRANSFERENCIAS CORRIENTES CONCEDIDAS POR COMUNIDADES AUTÓNOMAS</t>
  </si>
  <si>
    <t>C.Construcción,Equipamiento y Explotación de Laboratorio Llum Sincrotron</t>
  </si>
  <si>
    <t>Fundación Residencia de Estudiantes</t>
  </si>
  <si>
    <t>2. Al subsector Administración Local</t>
  </si>
  <si>
    <t>Consejo Superior de Investigaciones Científicas CSIC</t>
  </si>
  <si>
    <t>INIA</t>
  </si>
  <si>
    <t>Centro Nacional de experimentación de Tecnologías de Hidrógeno y Pilas de Combustible</t>
  </si>
  <si>
    <t>Palau de Congresos de Palma</t>
  </si>
  <si>
    <t>Cons Residus Maresme</t>
  </si>
  <si>
    <t>3. Al subsector Fondos de la Seguridad Social</t>
  </si>
  <si>
    <t>Confederación Hidrográfica del Guadiana</t>
  </si>
  <si>
    <t>AquaEbro</t>
  </si>
  <si>
    <t xml:space="preserve">Instituto de la Juventud </t>
  </si>
  <si>
    <t>CCLL Servicios Sociales Territoriales ( Pais Vasco)</t>
  </si>
  <si>
    <t>Sociedad Estatal Correos y Telégrafos SA</t>
  </si>
  <si>
    <t>Sociedad Estatal Aguas de las Cuencas Mediterráneas SA (ACUAMED)</t>
  </si>
  <si>
    <t>Canal Gestión Lanzarote SAU</t>
  </si>
  <si>
    <t>Administrador de Infraestructuras Ferroviarias (ADIF)</t>
  </si>
  <si>
    <t>Agencia Española de Consumo Seguridad Alimentaria y Nutrición</t>
  </si>
  <si>
    <t>Autoridad Independientes de Responsabilidad Fiscal</t>
  </si>
  <si>
    <t>Consejo de la Transparencia y Buen Gobierno</t>
  </si>
  <si>
    <t>Fundación Española para la Cooperación Internacional Salud y Politica Social</t>
  </si>
  <si>
    <t>Grupo Radiotelevisión Española ( Grupo RTVE)</t>
  </si>
  <si>
    <t>Organismo Autónomo Servicio Español para la Internacionalización de la Educación</t>
  </si>
  <si>
    <t>ISFL para la ayuda a personas mas desfavorecidas</t>
  </si>
  <si>
    <t>Confederación Hidrográfica del Cantabrico</t>
  </si>
  <si>
    <t>Consorcio para el Diseño Construcc. Equipam. y Explotación del Sistema de Observación Costero de las Islas Baleares</t>
  </si>
  <si>
    <t>Consorcio para el Diseño Construcc. Equipam. y Explotación del Sistema del Centro de Laseres Pulsados Ultracortos</t>
  </si>
  <si>
    <t>Consorcio para el Diseño, Construcc., Equipam. y Explotación de la Plataforma Oceánica de Canarias</t>
  </si>
  <si>
    <t>Empresa Nacional de Innovación SA (ENISA)</t>
  </si>
  <si>
    <t>Instituto Nacional de Ciberseguridad de España (INCIBE)</t>
  </si>
  <si>
    <t>Servicios y Estudios para la Navegación Aérea y la Seguridad Aeronáutica S.A</t>
  </si>
  <si>
    <t>Innovación tecnológica de las telecomunicaciones </t>
  </si>
  <si>
    <t xml:space="preserve">     Autoridades Portuarias</t>
  </si>
  <si>
    <t xml:space="preserve">     Confederaciones Hidrográficas</t>
  </si>
  <si>
    <t xml:space="preserve">     Sociedad Estatal Aguas de las Cuencas del Mediterráneo</t>
  </si>
  <si>
    <t>D.99 Otras transferencias de capital (excluidastransferencias entre AA.PP.)</t>
  </si>
  <si>
    <t>Activos Fiscales Diferidos (DTA)</t>
  </si>
  <si>
    <t xml:space="preserve">Indemnizaciones por cumplimiento de sentencias </t>
  </si>
  <si>
    <t>Prestamos reclasificados</t>
  </si>
  <si>
    <t xml:space="preserve">     ADIF alta velocidad</t>
  </si>
  <si>
    <t>Tranvia de Parla, S.A.</t>
  </si>
  <si>
    <t>Barcelona Sagrera Alta Velocitat</t>
  </si>
  <si>
    <t>Consorcio Ciudad de Santiago</t>
  </si>
  <si>
    <t>SEIASA</t>
  </si>
  <si>
    <t>Zaragoza Alta Velocidad</t>
  </si>
  <si>
    <t>Devolución de impuestos Consorcios Zona Franca</t>
  </si>
  <si>
    <t>Agencia Estatal de Seguridad Ferroviaria</t>
  </si>
  <si>
    <t>Fundación Centro para la Memoria de las Victimas del Terrorismo</t>
  </si>
  <si>
    <t>Fundación ICO</t>
  </si>
  <si>
    <t>Instituto de Vivienda Infraestructura y Equipamiento de la Defensa</t>
  </si>
  <si>
    <t>Trabajo Penitenciario y Formación para el Empleo</t>
  </si>
  <si>
    <t xml:space="preserve">    Programas educativos</t>
  </si>
  <si>
    <t>Multas de sentencias y otras causas extraordinarias</t>
  </si>
  <si>
    <t>Consorcio de la Zona Franca de Sevilla</t>
  </si>
  <si>
    <t>Fondos de Capital Riesgo</t>
  </si>
  <si>
    <t>Fundación de la Biodiversidad</t>
  </si>
  <si>
    <t>Sociedad EXPASA Agricultura y Ganadería</t>
  </si>
  <si>
    <t>Reconversión, reindustrialización y promoción económica de la zona</t>
  </si>
  <si>
    <t xml:space="preserve">     Devolución de impuestos Consorcios Zona Franca</t>
  </si>
  <si>
    <t>Exploración, Ordenación y Seguridad Minera</t>
  </si>
  <si>
    <t>Acciones en favor de los inmigrantes</t>
  </si>
  <si>
    <t>Ayuda Estatal directa para la  adquisición de viviendas</t>
  </si>
  <si>
    <t>Incentivos al desarrollo económico</t>
  </si>
  <si>
    <t>Año 2017</t>
  </si>
  <si>
    <t>SEC 2010. Revisión Estadística 2019</t>
  </si>
  <si>
    <r>
      <t>Fecha de actualización: 23</t>
    </r>
    <r>
      <rPr>
        <b/>
        <i/>
        <sz val="10"/>
        <rFont val="Arial"/>
        <family val="2"/>
      </rPr>
      <t xml:space="preserve"> de diciembre de 2019</t>
    </r>
  </si>
  <si>
    <t>Año: 2017</t>
  </si>
  <si>
    <t>Consorcio de Compensación de Seguros</t>
  </si>
  <si>
    <t>Ent. Autónoma de diario oficial y publicaciones</t>
  </si>
  <si>
    <t>2.4. Sin especificar</t>
  </si>
  <si>
    <t>Universidad Menéndez Pelayo</t>
  </si>
  <si>
    <t>Museo Do Mar Galicia</t>
  </si>
  <si>
    <t>Consorcio Sistema Observación Costanera, IB</t>
  </si>
  <si>
    <t xml:space="preserve">Agencia EFE </t>
  </si>
  <si>
    <t>Fundación Real Fábrica de Tapices</t>
  </si>
  <si>
    <t>I D A E</t>
  </si>
  <si>
    <t>Castilla - La Mancha</t>
  </si>
  <si>
    <t xml:space="preserve"> A empresas de CCLL</t>
  </si>
  <si>
    <t>4. Al Subsector Fondos de la Seguridad Social</t>
  </si>
  <si>
    <t>Centro de Investigaciones Energéticas,Tecnológicas y Medioambientales (CIEMAT)</t>
  </si>
  <si>
    <t>Consorcio Embellecimiento Playa de Palma, IB</t>
  </si>
  <si>
    <t>C. Ciudad de Toledo</t>
  </si>
  <si>
    <t>C. Ciudad de Santiago</t>
  </si>
  <si>
    <t>C. Sobre la Evolución Humana</t>
  </si>
  <si>
    <t>C. Construcción,equipamiento y explotación de Laboratorio Llum Sincrotron</t>
  </si>
  <si>
    <t>C. Construcción,equipamiento y explotación de Laboratorio Canfranc</t>
  </si>
  <si>
    <t>Barcelona Segrera Alta Velocitat</t>
  </si>
  <si>
    <t xml:space="preserve">Hulleras del Norte SA (HUNOSA) </t>
  </si>
  <si>
    <t>Logroño Integración del Ferrocarril 2012, SA</t>
  </si>
  <si>
    <t>Zalía</t>
  </si>
  <si>
    <t>Alta Velocidad Valladolid 2003</t>
  </si>
  <si>
    <t>Puertos Canarios</t>
  </si>
  <si>
    <t>Soc. Regional Cántabra de Promociones Turísticas</t>
  </si>
  <si>
    <t>Soc. Gest. Parque Científico y Tecnológico de Cantabria</t>
  </si>
  <si>
    <t>Fundació Universitaria Oberta</t>
  </si>
  <si>
    <t>Consorcio Urbanístico Área Tecnológica del Sur</t>
  </si>
  <si>
    <t>Itelazpi S.A</t>
  </si>
  <si>
    <t>Confederaciones Hidrográficas</t>
  </si>
  <si>
    <t>Aguas de Teror S.A.</t>
  </si>
  <si>
    <t>Ayudas al transporte maritimo, aéreo y ferroviario</t>
  </si>
  <si>
    <t xml:space="preserve">Detalle </t>
  </si>
  <si>
    <t>Cotiazaciones funcionarios de correos</t>
  </si>
  <si>
    <t>Agrupaciones Empresariales Innovadoras (AEI)</t>
  </si>
  <si>
    <t>Créditos fiscales: Deducciones cine</t>
  </si>
  <si>
    <t>Créditos fiscales: Deducciones I+D+I</t>
  </si>
  <si>
    <t>Mejora de la competitividad y ordenación del sector pesquero y agroalimentario</t>
  </si>
  <si>
    <t xml:space="preserve">Programa de compensación costes indirectos en comercio de Derechos de Emisión de Gases de Efecto Invernadero </t>
  </si>
  <si>
    <t>Agencia Estatal de Evaluación de Políticas Públicas y Calidad de los Servicios</t>
  </si>
  <si>
    <t>Agencia Estatal de Investigación</t>
  </si>
  <si>
    <t>Consorcio de la Ciudad de Santiago de Compostela</t>
  </si>
  <si>
    <t>Consorcio de la Zona Especial de Canarias</t>
  </si>
  <si>
    <t>Consorcio para la Construcción, Equipamiento y Explotación del Laboratorio subterráneo de Canfranc (LSC)</t>
  </si>
  <si>
    <t>Fabrica Nacional de Moneda y Timbre</t>
  </si>
  <si>
    <t>Fundación del  Servicio Interconfederal de Mediación y Arbitraje</t>
  </si>
  <si>
    <t>Ingenieria de Sistemas para la Defensa de España</t>
  </si>
  <si>
    <t>Instituto Nacional de Seguridad, Salud y Bienestar en el Trabajo (INSSBT)</t>
  </si>
  <si>
    <t>Agencia Nacional de Evaluación de la Calidad y Acreditación (ANECA) </t>
  </si>
  <si>
    <t>Sociedad Estatal para la Gestión de la Innovacion y las Tecnologías Turísticas S.A.  (SEGITUR)</t>
  </si>
  <si>
    <t xml:space="preserve">    Programas culturales</t>
  </si>
  <si>
    <t xml:space="preserve">    Varios</t>
  </si>
  <si>
    <t>Riesgos a la exportación por cuentas del Estado</t>
  </si>
  <si>
    <t>Recurso Renta Nacional Bruta (RNB)</t>
  </si>
  <si>
    <t>Agencia EFE</t>
  </si>
  <si>
    <t>Cofivacasa S.A.</t>
  </si>
  <si>
    <t>Compañía Española de Reafianzamiento</t>
  </si>
  <si>
    <t>Consorcio de la Zona Franca de Cádiz</t>
  </si>
  <si>
    <t>Fundación de los Ferrocariles Españoles</t>
  </si>
  <si>
    <t>Hipodromo Zarzuela</t>
  </si>
  <si>
    <t>Ingeniería de Sistemas para la Defensa de España</t>
  </si>
  <si>
    <t>Instituto Nacional de Seguridad y Salud en el Trabajo (INSSBT)</t>
  </si>
  <si>
    <t>Sociedad Estatal de Infraestructuras Agrarias</t>
  </si>
  <si>
    <t>Sociedad Mercantil Estatal para la Gestión de la Innovación y las Tecnologías Turísticas</t>
  </si>
  <si>
    <t xml:space="preserve">     Fundación Enaire</t>
  </si>
  <si>
    <t>Ayudas a la Eficiencia Energética</t>
  </si>
  <si>
    <t>Para la construcción del Telescopio Europeo Extremadamente Grande (E-ELT) </t>
  </si>
  <si>
    <t>Aportacion al Consorcio de Compensación de Seguros</t>
  </si>
  <si>
    <t>Aportación Empresas SEPI</t>
  </si>
  <si>
    <t>Confederación Hidrografica del Duero</t>
  </si>
  <si>
    <t>Contribuciones a Instituciones Financieras Multilaterales </t>
  </si>
  <si>
    <t>Paralización de la flota pesquera</t>
  </si>
  <si>
    <t>Regulación y protección propiedad industrial</t>
  </si>
  <si>
    <t>Investigacion y estudio de las Fuerzas Armadas</t>
  </si>
  <si>
    <t>Investigacion energetica, mediambiental y tecnologica</t>
  </si>
  <si>
    <t>4. A Administraciones de Seguridad Social</t>
  </si>
  <si>
    <t>Investigacion cientififica</t>
  </si>
  <si>
    <t>Investigación energética medioambiental y tecnológica</t>
  </si>
  <si>
    <t>Otras transferencias de capital a empresas públicas</t>
  </si>
  <si>
    <t>Trabajo penitenciario y formación empleo ( Mº Interior)</t>
  </si>
  <si>
    <t>TRANSFERENCIAS DE CAPITAL CONCEDIDAS POR FONDOS DE LA SEGURIDAD SOCIAL</t>
  </si>
  <si>
    <t>1. Al subsector Administración Central (Estado y OOAA)</t>
  </si>
  <si>
    <t>Castilla-La Mancha</t>
  </si>
  <si>
    <t>Castilla y León</t>
  </si>
  <si>
    <t>Índice!A1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</si>
</sst>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;\-\ \ \ \ "/>
    <numFmt numFmtId="165" formatCode="#,##0;\-#,##0;\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56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b/>
      <sz val="11"/>
      <name val="Arial"/>
      <family val="2"/>
    </font>
    <font>
      <b/>
      <sz val="12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6"/>
      <name val="Tahoma"/>
      <family val="2"/>
    </font>
    <font>
      <sz val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indexed="10"/>
      <name val="Tahoma"/>
      <family val="2"/>
    </font>
    <font>
      <b/>
      <i/>
      <sz val="10"/>
      <name val="Arial"/>
      <family val="2"/>
    </font>
    <font>
      <b/>
      <sz val="11"/>
      <color rgb="FF4B2274"/>
      <name val="Arial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6CAF0"/>
        <bgColor rgb="FF000000"/>
      </patternFill>
    </fill>
    <fill>
      <patternFill patternType="solid">
        <fgColor rgb="FFEEF4FC"/>
        <bgColor rgb="FF000000"/>
      </patternFill>
    </fill>
    <fill>
      <patternFill patternType="solid">
        <fgColor rgb="FFDFEAF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0" fontId="2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" fillId="0" borderId="0"/>
  </cellStyleXfs>
  <cellXfs count="119">
    <xf numFmtId="0" fontId="0" fillId="0" borderId="0" xfId="0"/>
    <xf numFmtId="0" fontId="3" fillId="2" borderId="0" xfId="1" applyFont="1" applyFill="1"/>
    <xf numFmtId="0" fontId="2" fillId="2" borderId="0" xfId="1" applyFill="1"/>
    <xf numFmtId="0" fontId="4" fillId="2" borderId="0" xfId="1" applyFont="1" applyFill="1" applyAlignment="1">
      <alignment vertical="center"/>
    </xf>
    <xf numFmtId="0" fontId="5" fillId="2" borderId="0" xfId="1" quotePrefix="1" applyFont="1" applyFill="1" applyAlignment="1">
      <alignment vertical="center"/>
    </xf>
    <xf numFmtId="0" fontId="6" fillId="2" borderId="0" xfId="1" quotePrefix="1" applyFont="1" applyFill="1" applyAlignment="1">
      <alignment horizontal="left" vertical="center"/>
    </xf>
    <xf numFmtId="0" fontId="4" fillId="2" borderId="0" xfId="1" quotePrefix="1" applyFont="1" applyFill="1" applyAlignment="1">
      <alignment horizontal="left" vertical="center"/>
    </xf>
    <xf numFmtId="0" fontId="7" fillId="2" borderId="0" xfId="1" quotePrefix="1" applyFont="1" applyFill="1" applyAlignment="1">
      <alignment horizontal="left"/>
    </xf>
    <xf numFmtId="0" fontId="9" fillId="3" borderId="0" xfId="2" quotePrefix="1" applyFont="1" applyFill="1" applyAlignment="1">
      <alignment horizontal="left" vertical="center"/>
    </xf>
    <xf numFmtId="0" fontId="4" fillId="2" borderId="0" xfId="3" applyFont="1" applyFill="1" applyAlignment="1">
      <alignment vertical="center"/>
    </xf>
    <xf numFmtId="0" fontId="10" fillId="0" borderId="0" xfId="1" applyFont="1"/>
    <xf numFmtId="0" fontId="11" fillId="0" borderId="0" xfId="1" applyFont="1"/>
    <xf numFmtId="0" fontId="2" fillId="0" borderId="0" xfId="1"/>
    <xf numFmtId="0" fontId="8" fillId="0" borderId="0" xfId="2"/>
    <xf numFmtId="1" fontId="12" fillId="0" borderId="0" xfId="1" applyNumberFormat="1" applyFont="1" applyFill="1" applyBorder="1" applyProtection="1"/>
    <xf numFmtId="164" fontId="13" fillId="0" borderId="0" xfId="1" applyNumberFormat="1" applyFont="1" applyProtection="1"/>
    <xf numFmtId="164" fontId="13" fillId="4" borderId="0" xfId="1" applyNumberFormat="1" applyFont="1" applyFill="1" applyProtection="1"/>
    <xf numFmtId="1" fontId="15" fillId="5" borderId="0" xfId="1" applyNumberFormat="1" applyFont="1" applyFill="1" applyBorder="1" applyAlignment="1" applyProtection="1">
      <alignment horizontal="left"/>
    </xf>
    <xf numFmtId="164" fontId="13" fillId="5" borderId="0" xfId="1" applyNumberFormat="1" applyFont="1" applyFill="1" applyBorder="1" applyProtection="1"/>
    <xf numFmtId="1" fontId="15" fillId="5" borderId="0" xfId="1" quotePrefix="1" applyNumberFormat="1" applyFont="1" applyFill="1" applyBorder="1" applyAlignment="1" applyProtection="1">
      <alignment horizontal="left"/>
    </xf>
    <xf numFmtId="1" fontId="17" fillId="5" borderId="0" xfId="1" applyNumberFormat="1" applyFont="1" applyFill="1" applyBorder="1" applyAlignment="1" applyProtection="1">
      <alignment horizontal="left"/>
    </xf>
    <xf numFmtId="164" fontId="19" fillId="0" borderId="0" xfId="1" applyNumberFormat="1" applyFont="1" applyProtection="1"/>
    <xf numFmtId="164" fontId="20" fillId="0" borderId="0" xfId="1" applyNumberFormat="1" applyFont="1" applyProtection="1"/>
    <xf numFmtId="164" fontId="19" fillId="7" borderId="0" xfId="1" applyNumberFormat="1" applyFont="1" applyFill="1" applyProtection="1"/>
    <xf numFmtId="164" fontId="10" fillId="6" borderId="0" xfId="1" applyNumberFormat="1" applyFont="1" applyFill="1" applyBorder="1" applyAlignment="1" applyProtection="1">
      <alignment horizontal="left" vertical="center" wrapText="1" indent="1"/>
    </xf>
    <xf numFmtId="1" fontId="13" fillId="0" borderId="0" xfId="1" applyNumberFormat="1" applyFont="1" applyProtection="1"/>
    <xf numFmtId="164" fontId="13" fillId="2" borderId="0" xfId="1" applyNumberFormat="1" applyFont="1" applyFill="1" applyProtection="1"/>
    <xf numFmtId="164" fontId="10" fillId="2" borderId="0" xfId="1" applyNumberFormat="1" applyFont="1" applyFill="1" applyBorder="1" applyProtection="1"/>
    <xf numFmtId="164" fontId="13" fillId="2" borderId="0" xfId="1" applyNumberFormat="1" applyFont="1" applyFill="1" applyBorder="1" applyProtection="1"/>
    <xf numFmtId="164" fontId="18" fillId="2" borderId="0" xfId="1" quotePrefix="1" applyNumberFormat="1" applyFont="1" applyFill="1" applyBorder="1" applyAlignment="1" applyProtection="1">
      <alignment horizontal="left" vertical="center" wrapText="1"/>
    </xf>
    <xf numFmtId="164" fontId="18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 indent="1"/>
    </xf>
    <xf numFmtId="164" fontId="23" fillId="2" borderId="0" xfId="1" applyNumberFormat="1" applyFont="1" applyFill="1" applyBorder="1" applyProtection="1"/>
    <xf numFmtId="164" fontId="21" fillId="2" borderId="0" xfId="1" applyNumberFormat="1" applyFont="1" applyFill="1" applyBorder="1" applyProtection="1"/>
    <xf numFmtId="164" fontId="20" fillId="7" borderId="0" xfId="1" applyNumberFormat="1" applyFont="1" applyFill="1" applyProtection="1"/>
    <xf numFmtId="164" fontId="10" fillId="0" borderId="0" xfId="0" applyNumberFormat="1" applyFont="1" applyFill="1" applyBorder="1" applyAlignment="1" applyProtection="1">
      <alignment horizontal="left" vertical="center" wrapText="1" indent="1"/>
    </xf>
    <xf numFmtId="1" fontId="10" fillId="9" borderId="0" xfId="0" applyNumberFormat="1" applyFont="1" applyFill="1" applyBorder="1" applyAlignment="1" applyProtection="1">
      <alignment horizontal="left" vertical="center" wrapText="1"/>
    </xf>
    <xf numFmtId="164" fontId="16" fillId="9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horizontal="center" vertical="center" wrapText="1"/>
    </xf>
    <xf numFmtId="165" fontId="26" fillId="8" borderId="0" xfId="0" applyNumberFormat="1" applyFont="1" applyFill="1" applyBorder="1" applyAlignment="1" applyProtection="1">
      <alignment horizontal="right" vertical="center" wrapText="1"/>
    </xf>
    <xf numFmtId="165" fontId="10" fillId="9" borderId="0" xfId="0" applyNumberFormat="1" applyFont="1" applyFill="1" applyBorder="1" applyAlignment="1" applyProtection="1">
      <alignment horizontal="right" vertical="center" wrapText="1"/>
    </xf>
    <xf numFmtId="165" fontId="26" fillId="10" borderId="0" xfId="0" applyNumberFormat="1" applyFont="1" applyFill="1" applyBorder="1" applyAlignment="1" applyProtection="1">
      <alignment horizontal="right" vertical="center" wrapText="1"/>
    </xf>
    <xf numFmtId="164" fontId="10" fillId="9" borderId="0" xfId="0" applyNumberFormat="1" applyFont="1" applyFill="1" applyBorder="1" applyAlignment="1" applyProtection="1">
      <alignment horizontal="left" vertical="center" wrapText="1"/>
    </xf>
    <xf numFmtId="164" fontId="10" fillId="11" borderId="0" xfId="0" applyNumberFormat="1" applyFont="1" applyFill="1" applyBorder="1" applyAlignment="1" applyProtection="1">
      <alignment horizontal="left" vertical="center" wrapText="1"/>
    </xf>
    <xf numFmtId="164" fontId="26" fillId="11" borderId="0" xfId="0" applyNumberFormat="1" applyFont="1" applyFill="1" applyBorder="1" applyAlignment="1" applyProtection="1">
      <alignment horizontal="left" vertical="center" wrapText="1"/>
    </xf>
    <xf numFmtId="164" fontId="10" fillId="0" borderId="0" xfId="7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0" xfId="7" applyNumberFormat="1" applyFont="1" applyFill="1" applyProtection="1">
      <protection locked="0"/>
    </xf>
    <xf numFmtId="164" fontId="16" fillId="0" borderId="0" xfId="7" applyNumberFormat="1" applyFont="1" applyFill="1" applyBorder="1" applyAlignment="1" applyProtection="1">
      <alignment vertical="center" wrapText="1"/>
      <protection locked="0"/>
    </xf>
    <xf numFmtId="164" fontId="16" fillId="0" borderId="0" xfId="7" applyNumberFormat="1" applyFont="1" applyFill="1" applyBorder="1" applyAlignment="1" applyProtection="1">
      <alignment horizontal="left"/>
      <protection locked="0"/>
    </xf>
    <xf numFmtId="164" fontId="10" fillId="0" borderId="0" xfId="7" applyNumberFormat="1" applyFont="1" applyFill="1" applyBorder="1" applyProtection="1">
      <protection locked="0"/>
    </xf>
    <xf numFmtId="164" fontId="13" fillId="0" borderId="0" xfId="7" applyNumberFormat="1" applyFont="1" applyFill="1" applyBorder="1" applyProtection="1">
      <protection locked="0"/>
    </xf>
    <xf numFmtId="164" fontId="18" fillId="0" borderId="0" xfId="7" quotePrefix="1" applyNumberFormat="1" applyFont="1" applyFill="1" applyBorder="1" applyAlignment="1" applyProtection="1">
      <alignment horizontal="left" vertical="center" wrapText="1"/>
      <protection locked="0"/>
    </xf>
    <xf numFmtId="164" fontId="19" fillId="0" borderId="0" xfId="7" applyNumberFormat="1" applyFont="1" applyFill="1" applyProtection="1">
      <protection locked="0"/>
    </xf>
    <xf numFmtId="164" fontId="18" fillId="0" borderId="0" xfId="7" applyNumberFormat="1" applyFont="1" applyFill="1" applyBorder="1" applyAlignment="1" applyProtection="1">
      <alignment horizontal="left" vertical="center" wrapText="1"/>
      <protection locked="0"/>
    </xf>
    <xf numFmtId="1" fontId="10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16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20" fillId="0" borderId="0" xfId="7" applyNumberFormat="1" applyFont="1" applyFill="1" applyProtection="1">
      <protection locked="0"/>
    </xf>
    <xf numFmtId="165" fontId="18" fillId="0" borderId="0" xfId="7" applyNumberFormat="1" applyFont="1" applyFill="1" applyBorder="1" applyAlignment="1" applyProtection="1">
      <alignment horizontal="right" vertical="center" wrapText="1"/>
      <protection locked="0"/>
    </xf>
    <xf numFmtId="165" fontId="10" fillId="0" borderId="0" xfId="7" applyNumberFormat="1" applyFont="1" applyFill="1" applyBorder="1" applyAlignment="1" applyProtection="1">
      <alignment horizontal="right" vertical="center" wrapText="1"/>
      <protection locked="0"/>
    </xf>
    <xf numFmtId="1" fontId="10" fillId="0" borderId="0" xfId="7" applyNumberFormat="1" applyFont="1" applyFill="1" applyBorder="1" applyAlignment="1" applyProtection="1">
      <alignment horizontal="left" vertical="center" wrapText="1" indent="1"/>
      <protection locked="0"/>
    </xf>
    <xf numFmtId="164" fontId="10" fillId="0" borderId="0" xfId="7" quotePrefix="1" applyNumberFormat="1" applyFont="1" applyFill="1" applyBorder="1" applyAlignment="1" applyProtection="1">
      <alignment horizontal="left" vertical="center" wrapText="1" indent="1"/>
      <protection locked="0"/>
    </xf>
    <xf numFmtId="1" fontId="13" fillId="0" borderId="0" xfId="7" applyNumberFormat="1" applyFont="1" applyFill="1" applyProtection="1">
      <protection locked="0"/>
    </xf>
    <xf numFmtId="164" fontId="13" fillId="0" borderId="0" xfId="1" applyNumberFormat="1" applyFont="1" applyFill="1" applyProtection="1"/>
    <xf numFmtId="1" fontId="12" fillId="2" borderId="0" xfId="1" applyNumberFormat="1" applyFont="1" applyFill="1" applyBorder="1" applyProtection="1"/>
    <xf numFmtId="164" fontId="16" fillId="2" borderId="0" xfId="1" applyNumberFormat="1" applyFont="1" applyFill="1" applyBorder="1" applyAlignment="1" applyProtection="1">
      <alignment vertical="center" wrapText="1"/>
    </xf>
    <xf numFmtId="1" fontId="15" fillId="2" borderId="0" xfId="1" applyNumberFormat="1" applyFont="1" applyFill="1" applyBorder="1" applyAlignment="1" applyProtection="1">
      <alignment horizontal="left"/>
    </xf>
    <xf numFmtId="164" fontId="16" fillId="2" borderId="0" xfId="1" applyNumberFormat="1" applyFont="1" applyFill="1" applyBorder="1" applyAlignment="1" applyProtection="1">
      <alignment horizontal="left"/>
    </xf>
    <xf numFmtId="1" fontId="15" fillId="2" borderId="0" xfId="1" quotePrefix="1" applyNumberFormat="1" applyFont="1" applyFill="1" applyBorder="1" applyAlignment="1" applyProtection="1">
      <alignment horizontal="left"/>
    </xf>
    <xf numFmtId="1" fontId="17" fillId="2" borderId="0" xfId="1" applyNumberFormat="1" applyFont="1" applyFill="1" applyBorder="1" applyAlignment="1" applyProtection="1">
      <alignment horizontal="left"/>
    </xf>
    <xf numFmtId="1" fontId="10" fillId="2" borderId="0" xfId="1" applyNumberFormat="1" applyFont="1" applyFill="1" applyBorder="1" applyAlignment="1" applyProtection="1">
      <alignment horizontal="left" vertical="center" wrapText="1"/>
    </xf>
    <xf numFmtId="164" fontId="16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center" vertical="center" wrapText="1"/>
    </xf>
    <xf numFmtId="165" fontId="18" fillId="2" borderId="0" xfId="1" applyNumberFormat="1" applyFont="1" applyFill="1" applyBorder="1" applyAlignment="1" applyProtection="1">
      <alignment horizontal="right" vertical="center" wrapText="1"/>
    </xf>
    <xf numFmtId="165" fontId="10" fillId="2" borderId="0" xfId="1" applyNumberFormat="1" applyFont="1" applyFill="1" applyBorder="1" applyAlignment="1" applyProtection="1">
      <alignment horizontal="right" vertical="center" wrapText="1"/>
    </xf>
    <xf numFmtId="164" fontId="10" fillId="2" borderId="0" xfId="8" quotePrefix="1" applyNumberFormat="1" applyFont="1" applyFill="1" applyBorder="1" applyAlignment="1" applyProtection="1">
      <alignment horizontal="left" vertical="center" wrapText="1" indent="1"/>
    </xf>
    <xf numFmtId="164" fontId="10" fillId="2" borderId="0" xfId="1" quotePrefix="1" applyNumberFormat="1" applyFont="1" applyFill="1" applyBorder="1" applyAlignment="1" applyProtection="1">
      <alignment horizontal="left" vertical="center" wrapText="1" indent="1"/>
    </xf>
    <xf numFmtId="165" fontId="10" fillId="12" borderId="0" xfId="1" applyNumberFormat="1" applyFont="1" applyFill="1" applyBorder="1" applyAlignment="1" applyProtection="1">
      <alignment horizontal="right" vertical="center" wrapText="1"/>
    </xf>
    <xf numFmtId="164" fontId="10" fillId="2" borderId="0" xfId="8" applyNumberFormat="1" applyFont="1" applyFill="1" applyBorder="1" applyAlignment="1" applyProtection="1">
      <alignment horizontal="left" vertical="center" wrapText="1" indent="1"/>
    </xf>
    <xf numFmtId="164" fontId="10" fillId="2" borderId="0" xfId="8" applyNumberFormat="1" applyFont="1" applyFill="1" applyBorder="1" applyAlignment="1" applyProtection="1">
      <alignment horizontal="left" vertical="center" wrapText="1"/>
    </xf>
    <xf numFmtId="165" fontId="10" fillId="2" borderId="0" xfId="8" applyNumberFormat="1" applyFont="1" applyFill="1" applyBorder="1" applyAlignment="1" applyProtection="1">
      <alignment horizontal="right" vertical="center" wrapText="1"/>
    </xf>
    <xf numFmtId="164" fontId="10" fillId="2" borderId="0" xfId="1" applyNumberFormat="1" applyFont="1" applyFill="1" applyBorder="1" applyAlignment="1" applyProtection="1">
      <alignment horizontal="left" vertical="center" indent="1"/>
    </xf>
    <xf numFmtId="1" fontId="13" fillId="2" borderId="0" xfId="1" applyNumberFormat="1" applyFont="1" applyFill="1" applyProtection="1"/>
    <xf numFmtId="1" fontId="12" fillId="0" borderId="0" xfId="0" applyNumberFormat="1" applyFont="1" applyFill="1" applyBorder="1" applyProtection="1"/>
    <xf numFmtId="164" fontId="13" fillId="0" borderId="0" xfId="0" applyNumberFormat="1" applyFont="1" applyFill="1" applyProtection="1"/>
    <xf numFmtId="164" fontId="16" fillId="0" borderId="0" xfId="0" applyNumberFormat="1" applyFont="1" applyFill="1" applyBorder="1" applyAlignment="1" applyProtection="1">
      <alignment vertical="center" wrapText="1"/>
    </xf>
    <xf numFmtId="1" fontId="15" fillId="0" borderId="0" xfId="0" applyNumberFormat="1" applyFont="1" applyFill="1" applyBorder="1" applyAlignment="1" applyProtection="1">
      <alignment horizontal="left"/>
    </xf>
    <xf numFmtId="164" fontId="16" fillId="0" borderId="0" xfId="0" applyNumberFormat="1" applyFont="1" applyFill="1" applyBorder="1" applyAlignment="1" applyProtection="1">
      <alignment horizontal="left"/>
    </xf>
    <xf numFmtId="164" fontId="10" fillId="0" borderId="0" xfId="0" applyNumberFormat="1" applyFont="1" applyFill="1" applyBorder="1" applyProtection="1"/>
    <xf numFmtId="1" fontId="15" fillId="0" borderId="0" xfId="0" quotePrefix="1" applyNumberFormat="1" applyFont="1" applyFill="1" applyBorder="1" applyAlignment="1" applyProtection="1">
      <alignment horizontal="left"/>
    </xf>
    <xf numFmtId="1" fontId="17" fillId="0" borderId="0" xfId="0" applyNumberFormat="1" applyFont="1" applyFill="1" applyBorder="1" applyAlignment="1" applyProtection="1">
      <alignment horizontal="left"/>
    </xf>
    <xf numFmtId="1" fontId="10" fillId="0" borderId="0" xfId="0" applyNumberFormat="1" applyFont="1" applyFill="1" applyBorder="1" applyAlignment="1" applyProtection="1">
      <alignment horizontal="left" vertical="center" wrapText="1"/>
    </xf>
    <xf numFmtId="164" fontId="16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Border="1" applyAlignment="1" applyProtection="1">
      <alignment horizontal="left" vertical="center" wrapText="1"/>
    </xf>
    <xf numFmtId="165" fontId="18" fillId="0" borderId="0" xfId="0" applyNumberFormat="1" applyFont="1" applyFill="1" applyBorder="1" applyAlignment="1" applyProtection="1">
      <alignment horizontal="right" vertical="center" wrapText="1"/>
    </xf>
    <xf numFmtId="165" fontId="10" fillId="0" borderId="0" xfId="0" applyNumberFormat="1" applyFont="1" applyFill="1" applyBorder="1" applyAlignment="1" applyProtection="1">
      <alignment horizontal="right" vertical="center" wrapText="1"/>
    </xf>
    <xf numFmtId="164" fontId="10" fillId="0" borderId="0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164" fontId="19" fillId="0" borderId="0" xfId="0" applyNumberFormat="1" applyFont="1" applyFill="1" applyProtection="1"/>
    <xf numFmtId="164" fontId="10" fillId="0" borderId="0" xfId="0" quotePrefix="1" applyNumberFormat="1" applyFont="1" applyFill="1" applyBorder="1" applyAlignment="1" applyProtection="1">
      <alignment horizontal="left" vertical="center" wrapText="1" indent="1"/>
    </xf>
    <xf numFmtId="3" fontId="10" fillId="0" borderId="0" xfId="0" applyNumberFormat="1" applyFont="1" applyFill="1" applyBorder="1" applyAlignment="1" applyProtection="1">
      <alignment vertical="center" wrapText="1"/>
    </xf>
    <xf numFmtId="1" fontId="18" fillId="0" borderId="0" xfId="0" applyNumberFormat="1" applyFont="1" applyFill="1" applyBorder="1" applyAlignment="1" applyProtection="1">
      <alignment horizontal="left" vertical="center" wrapText="1" indent="2"/>
    </xf>
    <xf numFmtId="1" fontId="10" fillId="0" borderId="0" xfId="0" applyNumberFormat="1" applyFont="1" applyFill="1" applyBorder="1" applyAlignment="1" applyProtection="1">
      <alignment horizontal="left" vertical="center" wrapText="1" indent="2"/>
    </xf>
    <xf numFmtId="1" fontId="10" fillId="0" borderId="0" xfId="0" applyNumberFormat="1" applyFont="1" applyFill="1" applyBorder="1" applyAlignment="1" applyProtection="1">
      <alignment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 indent="2"/>
    </xf>
    <xf numFmtId="164" fontId="19" fillId="2" borderId="0" xfId="1" applyNumberFormat="1" applyFont="1" applyFill="1" applyProtection="1"/>
    <xf numFmtId="1" fontId="26" fillId="10" borderId="0" xfId="0" applyNumberFormat="1" applyFont="1" applyFill="1" applyBorder="1" applyAlignment="1" applyProtection="1">
      <alignment horizontal="left" vertical="center" wrapText="1" indent="1"/>
    </xf>
    <xf numFmtId="164" fontId="26" fillId="8" borderId="0" xfId="0" applyNumberFormat="1" applyFont="1" applyFill="1" applyBorder="1" applyAlignment="1" applyProtection="1">
      <alignment horizontal="left" vertical="center" wrapText="1"/>
    </xf>
    <xf numFmtId="1" fontId="26" fillId="8" borderId="0" xfId="0" applyNumberFormat="1" applyFont="1" applyFill="1" applyBorder="1" applyAlignment="1" applyProtection="1">
      <alignment horizontal="left" vertical="center" wrapText="1"/>
    </xf>
    <xf numFmtId="1" fontId="18" fillId="2" borderId="0" xfId="1" applyNumberFormat="1" applyFont="1" applyFill="1" applyBorder="1" applyAlignment="1" applyProtection="1">
      <alignment horizontal="left" vertical="center" wrapText="1" indent="2"/>
    </xf>
    <xf numFmtId="164" fontId="16" fillId="2" borderId="0" xfId="1" applyNumberFormat="1" applyFont="1" applyFill="1" applyBorder="1" applyAlignment="1" applyProtection="1">
      <alignment horizontal="center" vertical="center" wrapText="1"/>
    </xf>
    <xf numFmtId="164" fontId="8" fillId="2" borderId="0" xfId="2" applyNumberFormat="1" applyFill="1" applyBorder="1" applyAlignment="1" applyProtection="1">
      <alignment horizontal="center" vertical="center" wrapText="1"/>
    </xf>
    <xf numFmtId="1" fontId="26" fillId="10" borderId="0" xfId="0" applyNumberFormat="1" applyFont="1" applyFill="1" applyBorder="1" applyAlignment="1" applyProtection="1">
      <alignment horizontal="left" vertical="center" wrapText="1" indent="2"/>
    </xf>
    <xf numFmtId="164" fontId="24" fillId="2" borderId="0" xfId="1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center" vertical="center" wrapText="1"/>
    </xf>
    <xf numFmtId="164" fontId="16" fillId="0" borderId="0" xfId="7" applyNumberFormat="1" applyFont="1" applyFill="1" applyBorder="1" applyAlignment="1" applyProtection="1">
      <alignment horizontal="center" vertical="center" wrapText="1"/>
      <protection locked="0"/>
    </xf>
  </cellXfs>
  <cellStyles count="9">
    <cellStyle name="Hipervínculo" xfId="2" builtinId="8"/>
    <cellStyle name="Hipervínculo 2" xfId="6"/>
    <cellStyle name="Normal" xfId="0" builtinId="0"/>
    <cellStyle name="Normal 2" xfId="5"/>
    <cellStyle name="Normal 3" xfId="7"/>
    <cellStyle name="Normal 5" xfId="1"/>
    <cellStyle name="Normal 5 2" xfId="3"/>
    <cellStyle name="Normal 6" xfId="4"/>
    <cellStyle name="Normal_Estado (total) 2" xfId="8"/>
  </cellStyles>
  <dxfs count="0"/>
  <tableStyles count="0" defaultTableStyle="TableStyleMedium2" defaultPivotStyle="PivotStyleLight16"/>
  <colors>
    <mruColors>
      <color rgb="FFA6CAF0"/>
      <color rgb="FFDFEAF9"/>
      <color rgb="FFEEF4FC"/>
      <color rgb="FFE9EAF9"/>
      <color rgb="FFDF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1"/>
  <sheetViews>
    <sheetView showGridLines="0" tabSelected="1" zoomScaleNormal="100" zoomScaleSheetLayoutView="100" workbookViewId="0">
      <pane ySplit="7" topLeftCell="A8" activePane="bottomLeft" state="frozen"/>
      <selection pane="bottomLeft"/>
    </sheetView>
  </sheetViews>
  <sheetFormatPr baseColWidth="10" defaultColWidth="11.5703125" defaultRowHeight="12.75" x14ac:dyDescent="0.2"/>
  <cols>
    <col min="1" max="1" width="9.140625" style="12" bestFit="1" customWidth="1"/>
    <col min="2" max="2" width="89.28515625" style="12" customWidth="1"/>
    <col min="3" max="3" width="2.5703125" style="12" customWidth="1"/>
    <col min="4" max="4" width="50.140625" style="12" bestFit="1" customWidth="1"/>
    <col min="5" max="16384" width="11.5703125" style="12"/>
  </cols>
  <sheetData>
    <row r="1" spans="1:4" s="2" customFormat="1" ht="15.75" x14ac:dyDescent="0.25">
      <c r="A1" s="1" t="s">
        <v>0</v>
      </c>
    </row>
    <row r="2" spans="1:4" s="2" customFormat="1" ht="20.25" x14ac:dyDescent="0.2">
      <c r="A2" s="3"/>
      <c r="B2" s="4" t="s">
        <v>2</v>
      </c>
      <c r="C2" s="3"/>
    </row>
    <row r="3" spans="1:4" s="2" customFormat="1" ht="18" x14ac:dyDescent="0.2">
      <c r="A3" s="3"/>
      <c r="B3" s="5" t="s">
        <v>387</v>
      </c>
      <c r="C3" s="3"/>
    </row>
    <row r="4" spans="1:4" s="2" customFormat="1" ht="15.75" x14ac:dyDescent="0.2">
      <c r="B4" s="6" t="s">
        <v>388</v>
      </c>
    </row>
    <row r="5" spans="1:4" s="2" customFormat="1" x14ac:dyDescent="0.2">
      <c r="B5" s="7" t="s">
        <v>389</v>
      </c>
    </row>
    <row r="6" spans="1:4" s="2" customFormat="1" x14ac:dyDescent="0.2"/>
    <row r="7" spans="1:4" s="2" customFormat="1" ht="15.75" x14ac:dyDescent="0.2">
      <c r="B7" s="8"/>
      <c r="C7" s="9"/>
      <c r="D7" s="8"/>
    </row>
    <row r="9" spans="1:4" x14ac:dyDescent="0.2">
      <c r="B9" s="13" t="s">
        <v>3</v>
      </c>
    </row>
    <row r="10" spans="1:4" x14ac:dyDescent="0.2">
      <c r="B10" s="13" t="s">
        <v>276</v>
      </c>
    </row>
    <row r="11" spans="1:4" s="10" customFormat="1" ht="14.25" x14ac:dyDescent="0.2">
      <c r="B11" s="13" t="s">
        <v>4</v>
      </c>
    </row>
    <row r="12" spans="1:4" s="10" customFormat="1" ht="14.25" x14ac:dyDescent="0.2">
      <c r="B12" s="13" t="s">
        <v>5</v>
      </c>
    </row>
    <row r="13" spans="1:4" s="10" customFormat="1" ht="14.25" x14ac:dyDescent="0.2"/>
    <row r="14" spans="1:4" s="10" customFormat="1" ht="14.25" x14ac:dyDescent="0.2"/>
    <row r="15" spans="1:4" s="10" customFormat="1" ht="14.25" x14ac:dyDescent="0.2">
      <c r="B15" s="11" t="s">
        <v>1</v>
      </c>
    </row>
    <row r="16" spans="1:4" s="10" customFormat="1" ht="14.25" x14ac:dyDescent="0.2">
      <c r="B16" s="11" t="s">
        <v>277</v>
      </c>
    </row>
    <row r="17" s="10" customFormat="1" ht="14.25" x14ac:dyDescent="0.2"/>
    <row r="18" s="10" customFormat="1" ht="14.25" x14ac:dyDescent="0.2"/>
    <row r="19" s="10" customFormat="1" ht="14.25" x14ac:dyDescent="0.2"/>
    <row r="20" s="10" customFormat="1" ht="14.25" x14ac:dyDescent="0.2"/>
    <row r="21" s="10" customFormat="1" ht="14.25" x14ac:dyDescent="0.2"/>
  </sheetData>
  <hyperlinks>
    <hyperlink ref="B11" location="'Tabla 3'!A1" display="Tabla 3: Subvenciones y trasnferencias concedidas por la Administración Regional"/>
    <hyperlink ref="B9" location="'Tabla 1'!A1" display="Tabla 1: Subvenciones y transferencias concedidas por el Estado"/>
    <hyperlink ref="B10" location="Tabla2!A1" display="Tabla 2: Subvenciones y transferencias concedidas por Organismos de la Administración Central del Estado"/>
    <hyperlink ref="B12" location="'Tabla 4'!A1" display="Tabla 4: Subvenciones y transferencias concedidas por los Fondos de la Seguridad Social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490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baseColWidth="10" defaultColWidth="8.5703125" defaultRowHeight="12.75" x14ac:dyDescent="0.2"/>
  <cols>
    <col min="1" max="1" width="3" style="25" customWidth="1"/>
    <col min="2" max="2" width="114.7109375" style="15" customWidth="1"/>
    <col min="3" max="3" width="1.5703125" style="64" customWidth="1"/>
    <col min="4" max="4" width="17.42578125" style="15" customWidth="1"/>
    <col min="5" max="16384" width="8.5703125" style="12"/>
  </cols>
  <sheetData>
    <row r="1" spans="1:4" ht="18" customHeight="1" x14ac:dyDescent="0.25">
      <c r="A1" s="65" t="s">
        <v>70</v>
      </c>
      <c r="B1" s="26"/>
      <c r="C1" s="26"/>
      <c r="D1" s="66"/>
    </row>
    <row r="2" spans="1:4" ht="15" customHeight="1" x14ac:dyDescent="0.25">
      <c r="A2" s="67" t="s">
        <v>7</v>
      </c>
      <c r="B2" s="68"/>
      <c r="C2" s="27"/>
      <c r="D2" s="113"/>
    </row>
    <row r="3" spans="1:4" ht="15" x14ac:dyDescent="0.25">
      <c r="A3" s="69"/>
      <c r="B3" s="68"/>
      <c r="C3" s="27"/>
      <c r="D3" s="113"/>
    </row>
    <row r="4" spans="1:4" ht="15.75" x14ac:dyDescent="0.25">
      <c r="A4" s="70" t="s">
        <v>390</v>
      </c>
      <c r="B4" s="68"/>
      <c r="C4" s="27"/>
      <c r="D4" s="114" t="s">
        <v>476</v>
      </c>
    </row>
    <row r="5" spans="1:4" ht="15.75" x14ac:dyDescent="0.25">
      <c r="A5" s="70"/>
      <c r="B5" s="68"/>
      <c r="C5" s="27"/>
      <c r="D5" s="114"/>
    </row>
    <row r="6" spans="1:4" ht="15" customHeight="1" x14ac:dyDescent="0.2">
      <c r="A6" s="111" t="s">
        <v>71</v>
      </c>
      <c r="B6" s="111"/>
      <c r="C6" s="111"/>
      <c r="D6" s="111"/>
    </row>
    <row r="7" spans="1:4" ht="15" customHeight="1" x14ac:dyDescent="0.2">
      <c r="A7" s="111"/>
      <c r="B7" s="111"/>
      <c r="C7" s="111"/>
      <c r="D7" s="111"/>
    </row>
    <row r="8" spans="1:4" ht="8.1" customHeight="1" x14ac:dyDescent="0.2">
      <c r="A8" s="71"/>
      <c r="B8" s="72"/>
      <c r="C8" s="31"/>
      <c r="D8" s="73"/>
    </row>
    <row r="9" spans="1:4" ht="22.35" customHeight="1" x14ac:dyDescent="0.2">
      <c r="A9" s="110" t="s">
        <v>291</v>
      </c>
      <c r="B9" s="110"/>
      <c r="C9" s="30"/>
      <c r="D9" s="40">
        <v>4666</v>
      </c>
    </row>
    <row r="10" spans="1:4" ht="8.1" customHeight="1" x14ac:dyDescent="0.2">
      <c r="A10" s="71"/>
      <c r="B10" s="72"/>
      <c r="C10" s="31"/>
      <c r="D10" s="75"/>
    </row>
    <row r="11" spans="1:4" ht="22.35" customHeight="1" x14ac:dyDescent="0.2">
      <c r="A11" s="109" t="s">
        <v>9</v>
      </c>
      <c r="B11" s="109"/>
      <c r="C11" s="30"/>
      <c r="D11" s="42">
        <v>637</v>
      </c>
    </row>
    <row r="12" spans="1:4" ht="8.1" customHeight="1" x14ac:dyDescent="0.2">
      <c r="A12" s="71"/>
      <c r="B12" s="31"/>
      <c r="C12" s="31"/>
      <c r="D12" s="75"/>
    </row>
    <row r="13" spans="1:4" ht="22.35" customHeight="1" x14ac:dyDescent="0.2">
      <c r="A13" s="115" t="s">
        <v>10</v>
      </c>
      <c r="B13" s="115"/>
      <c r="C13" s="30"/>
      <c r="D13" s="42">
        <v>635</v>
      </c>
    </row>
    <row r="14" spans="1:4" ht="8.1" customHeight="1" x14ac:dyDescent="0.2">
      <c r="A14" s="71"/>
      <c r="B14" s="31"/>
      <c r="C14" s="31"/>
      <c r="D14" s="75"/>
    </row>
    <row r="15" spans="1:4" ht="20.100000000000001" customHeight="1" x14ac:dyDescent="0.2">
      <c r="A15" s="71"/>
      <c r="B15" s="32" t="s">
        <v>421</v>
      </c>
      <c r="C15" s="31"/>
      <c r="D15" s="75">
        <v>2</v>
      </c>
    </row>
    <row r="16" spans="1:4" ht="20.100000000000001" customHeight="1" x14ac:dyDescent="0.2">
      <c r="A16" s="71"/>
      <c r="B16" s="32" t="s">
        <v>73</v>
      </c>
      <c r="C16" s="31"/>
      <c r="D16" s="75">
        <v>475</v>
      </c>
    </row>
    <row r="17" spans="1:4" ht="20.100000000000001" customHeight="1" x14ac:dyDescent="0.2">
      <c r="A17" s="71"/>
      <c r="B17" s="32" t="s">
        <v>337</v>
      </c>
      <c r="C17" s="31"/>
      <c r="D17" s="75">
        <v>150</v>
      </c>
    </row>
    <row r="18" spans="1:4" ht="20.100000000000001" customHeight="1" x14ac:dyDescent="0.2">
      <c r="A18" s="71"/>
      <c r="B18" s="32" t="s">
        <v>338</v>
      </c>
      <c r="C18" s="31"/>
      <c r="D18" s="75">
        <v>8</v>
      </c>
    </row>
    <row r="19" spans="1:4" ht="8.1" customHeight="1" x14ac:dyDescent="0.2">
      <c r="A19" s="71"/>
      <c r="B19" s="31"/>
      <c r="C19" s="31"/>
      <c r="D19" s="75"/>
    </row>
    <row r="20" spans="1:4" ht="22.35" customHeight="1" x14ac:dyDescent="0.2">
      <c r="A20" s="109" t="s">
        <v>13</v>
      </c>
      <c r="B20" s="109"/>
      <c r="C20" s="30"/>
      <c r="D20" s="42">
        <v>0</v>
      </c>
    </row>
    <row r="21" spans="1:4" ht="8.1" customHeight="1" x14ac:dyDescent="0.2">
      <c r="A21" s="71"/>
      <c r="B21" s="31"/>
      <c r="C21" s="31"/>
      <c r="D21" s="75"/>
    </row>
    <row r="22" spans="1:4" ht="8.1" customHeight="1" x14ac:dyDescent="0.2">
      <c r="A22" s="71"/>
      <c r="B22" s="31"/>
      <c r="C22" s="31"/>
      <c r="D22" s="75"/>
    </row>
    <row r="23" spans="1:4" ht="22.35" customHeight="1" x14ac:dyDescent="0.2">
      <c r="A23" s="109" t="s">
        <v>22</v>
      </c>
      <c r="B23" s="109"/>
      <c r="C23" s="30"/>
      <c r="D23" s="42">
        <v>1</v>
      </c>
    </row>
    <row r="24" spans="1:4" ht="8.1" customHeight="1" x14ac:dyDescent="0.2">
      <c r="A24" s="71"/>
      <c r="B24" s="31"/>
      <c r="C24" s="31"/>
      <c r="D24" s="75"/>
    </row>
    <row r="25" spans="1:4" ht="20.100000000000001" customHeight="1" x14ac:dyDescent="0.2">
      <c r="A25" s="71"/>
      <c r="B25" s="32" t="s">
        <v>422</v>
      </c>
      <c r="C25" s="31"/>
      <c r="D25" s="75">
        <v>1</v>
      </c>
    </row>
    <row r="26" spans="1:4" ht="8.1" customHeight="1" x14ac:dyDescent="0.2">
      <c r="A26" s="71"/>
      <c r="B26" s="31"/>
      <c r="C26" s="31"/>
      <c r="D26" s="75"/>
    </row>
    <row r="27" spans="1:4" ht="22.35" customHeight="1" x14ac:dyDescent="0.2">
      <c r="A27" s="109" t="s">
        <v>25</v>
      </c>
      <c r="B27" s="109"/>
      <c r="C27" s="30"/>
      <c r="D27" s="42">
        <v>1</v>
      </c>
    </row>
    <row r="28" spans="1:4" ht="8.1" customHeight="1" x14ac:dyDescent="0.2">
      <c r="A28" s="71"/>
      <c r="B28" s="31"/>
      <c r="C28" s="31"/>
      <c r="D28" s="75"/>
    </row>
    <row r="29" spans="1:4" ht="20.100000000000001" customHeight="1" x14ac:dyDescent="0.2">
      <c r="A29" s="71"/>
      <c r="B29" s="32" t="s">
        <v>339</v>
      </c>
      <c r="C29" s="31"/>
      <c r="D29" s="75">
        <v>1</v>
      </c>
    </row>
    <row r="30" spans="1:4" ht="22.35" customHeight="1" x14ac:dyDescent="0.2">
      <c r="A30" s="109" t="s">
        <v>26</v>
      </c>
      <c r="B30" s="109"/>
      <c r="C30" s="30"/>
      <c r="D30" s="42">
        <v>4029</v>
      </c>
    </row>
    <row r="31" spans="1:4" ht="8.1" customHeight="1" x14ac:dyDescent="0.2">
      <c r="A31" s="71"/>
      <c r="B31" s="31"/>
      <c r="C31" s="31"/>
      <c r="D31" s="75"/>
    </row>
    <row r="32" spans="1:4" ht="22.35" customHeight="1" x14ac:dyDescent="0.2">
      <c r="A32" s="109" t="s">
        <v>27</v>
      </c>
      <c r="B32" s="109"/>
      <c r="C32" s="30"/>
      <c r="D32" s="42">
        <v>4029</v>
      </c>
    </row>
    <row r="33" spans="1:4" ht="8.1" customHeight="1" x14ac:dyDescent="0.2">
      <c r="A33" s="71"/>
      <c r="B33" s="31"/>
      <c r="C33" s="31"/>
      <c r="D33" s="75"/>
    </row>
    <row r="34" spans="1:4" ht="20.100000000000001" customHeight="1" x14ac:dyDescent="0.2">
      <c r="A34" s="71"/>
      <c r="B34" s="32" t="s">
        <v>74</v>
      </c>
      <c r="C34" s="31"/>
      <c r="D34" s="75">
        <v>26</v>
      </c>
    </row>
    <row r="35" spans="1:4" ht="20.100000000000001" customHeight="1" x14ac:dyDescent="0.2">
      <c r="A35" s="71"/>
      <c r="B35" s="32" t="s">
        <v>423</v>
      </c>
      <c r="C35" s="31"/>
      <c r="D35" s="75">
        <v>49</v>
      </c>
    </row>
    <row r="36" spans="1:4" ht="20.100000000000001" customHeight="1" x14ac:dyDescent="0.2">
      <c r="A36" s="71"/>
      <c r="B36" s="32" t="s">
        <v>75</v>
      </c>
      <c r="C36" s="31"/>
      <c r="D36" s="75">
        <v>6</v>
      </c>
    </row>
    <row r="37" spans="1:4" ht="20.100000000000001" customHeight="1" x14ac:dyDescent="0.2">
      <c r="A37" s="71"/>
      <c r="B37" s="32" t="s">
        <v>295</v>
      </c>
      <c r="C37" s="31"/>
      <c r="D37" s="75">
        <v>3940</v>
      </c>
    </row>
    <row r="38" spans="1:4" ht="20.100000000000001" customHeight="1" x14ac:dyDescent="0.2">
      <c r="A38" s="71"/>
      <c r="B38" s="32" t="s">
        <v>76</v>
      </c>
      <c r="C38" s="31"/>
      <c r="D38" s="75">
        <v>3</v>
      </c>
    </row>
    <row r="39" spans="1:4" ht="20.100000000000001" customHeight="1" x14ac:dyDescent="0.2">
      <c r="A39" s="71"/>
      <c r="B39" s="76" t="s">
        <v>21</v>
      </c>
      <c r="C39" s="31"/>
      <c r="D39" s="75">
        <v>5</v>
      </c>
    </row>
    <row r="40" spans="1:4" ht="19.5" customHeight="1" x14ac:dyDescent="0.2">
      <c r="A40" s="71"/>
      <c r="B40" s="32"/>
      <c r="C40" s="31"/>
      <c r="D40" s="75"/>
    </row>
    <row r="41" spans="1:4" ht="7.5" customHeight="1" x14ac:dyDescent="0.2">
      <c r="A41" s="71"/>
      <c r="B41" s="31"/>
      <c r="C41" s="31"/>
      <c r="D41" s="75"/>
    </row>
    <row r="42" spans="1:4" ht="22.35" hidden="1" customHeight="1" x14ac:dyDescent="0.2">
      <c r="A42" s="112" t="s">
        <v>77</v>
      </c>
      <c r="B42" s="112"/>
      <c r="C42" s="30"/>
      <c r="D42" s="74">
        <v>0</v>
      </c>
    </row>
    <row r="43" spans="1:4" ht="8.1" hidden="1" customHeight="1" x14ac:dyDescent="0.2">
      <c r="A43" s="71"/>
      <c r="B43" s="31"/>
      <c r="C43" s="31"/>
      <c r="D43" s="75"/>
    </row>
    <row r="44" spans="1:4" ht="20.100000000000001" hidden="1" customHeight="1" x14ac:dyDescent="0.2">
      <c r="A44" s="71"/>
      <c r="B44" s="32" t="s">
        <v>424</v>
      </c>
      <c r="C44" s="31"/>
      <c r="D44" s="75"/>
    </row>
    <row r="45" spans="1:4" ht="8.1" hidden="1" customHeight="1" x14ac:dyDescent="0.2">
      <c r="A45" s="71"/>
      <c r="B45" s="31"/>
      <c r="C45" s="31"/>
      <c r="D45" s="75"/>
    </row>
    <row r="46" spans="1:4" ht="22.35" hidden="1" customHeight="1" x14ac:dyDescent="0.2">
      <c r="A46" s="112" t="s">
        <v>67</v>
      </c>
      <c r="B46" s="112"/>
      <c r="C46" s="30"/>
      <c r="D46" s="74">
        <v>0</v>
      </c>
    </row>
    <row r="47" spans="1:4" ht="8.1" hidden="1" customHeight="1" x14ac:dyDescent="0.2">
      <c r="A47" s="71"/>
      <c r="B47" s="31"/>
      <c r="C47" s="31"/>
      <c r="D47" s="75"/>
    </row>
    <row r="48" spans="1:4" ht="20.100000000000001" hidden="1" customHeight="1" x14ac:dyDescent="0.2">
      <c r="A48" s="71"/>
      <c r="B48" s="32" t="s">
        <v>424</v>
      </c>
      <c r="C48" s="31"/>
      <c r="D48" s="75"/>
    </row>
    <row r="49" spans="1:4" ht="8.1" hidden="1" customHeight="1" x14ac:dyDescent="0.2">
      <c r="A49" s="71"/>
      <c r="B49" s="72"/>
      <c r="C49" s="31"/>
      <c r="D49" s="75"/>
    </row>
    <row r="50" spans="1:4" ht="22.35" customHeight="1" x14ac:dyDescent="0.2">
      <c r="A50" s="110" t="s">
        <v>35</v>
      </c>
      <c r="B50" s="110"/>
      <c r="C50" s="30"/>
      <c r="D50" s="40">
        <v>431</v>
      </c>
    </row>
    <row r="51" spans="1:4" ht="8.1" customHeight="1" x14ac:dyDescent="0.2">
      <c r="A51" s="71"/>
      <c r="B51" s="72"/>
      <c r="C51" s="31"/>
      <c r="D51" s="75"/>
    </row>
    <row r="52" spans="1:4" ht="22.35" customHeight="1" x14ac:dyDescent="0.2">
      <c r="A52" s="109" t="s">
        <v>9</v>
      </c>
      <c r="B52" s="109"/>
      <c r="C52" s="30"/>
      <c r="D52" s="42">
        <v>122</v>
      </c>
    </row>
    <row r="53" spans="1:4" ht="8.1" customHeight="1" x14ac:dyDescent="0.2">
      <c r="A53" s="71"/>
      <c r="B53" s="31"/>
      <c r="C53" s="31"/>
      <c r="D53" s="75"/>
    </row>
    <row r="54" spans="1:4" ht="22.35" customHeight="1" x14ac:dyDescent="0.2">
      <c r="A54" s="109" t="s">
        <v>10</v>
      </c>
      <c r="B54" s="109"/>
      <c r="C54" s="30"/>
      <c r="D54" s="42">
        <v>122</v>
      </c>
    </row>
    <row r="55" spans="1:4" ht="8.1" customHeight="1" x14ac:dyDescent="0.2">
      <c r="A55" s="71"/>
      <c r="B55" s="31"/>
      <c r="C55" s="31"/>
      <c r="D55" s="75"/>
    </row>
    <row r="56" spans="1:4" ht="20.100000000000001" customHeight="1" x14ac:dyDescent="0.2">
      <c r="A56" s="71"/>
      <c r="B56" s="32" t="s">
        <v>78</v>
      </c>
      <c r="C56" s="31"/>
      <c r="D56" s="75">
        <v>43</v>
      </c>
    </row>
    <row r="57" spans="1:4" ht="20.100000000000001" customHeight="1" x14ac:dyDescent="0.2">
      <c r="A57" s="71"/>
      <c r="B57" s="32" t="s">
        <v>425</v>
      </c>
      <c r="C57" s="31"/>
      <c r="D57" s="75">
        <v>76</v>
      </c>
    </row>
    <row r="58" spans="1:4" ht="20.100000000000001" customHeight="1" x14ac:dyDescent="0.2">
      <c r="A58" s="71"/>
      <c r="B58" s="32" t="s">
        <v>369</v>
      </c>
      <c r="C58" s="31"/>
      <c r="D58" s="75">
        <v>3</v>
      </c>
    </row>
    <row r="59" spans="1:4" ht="8.1" customHeight="1" x14ac:dyDescent="0.2">
      <c r="A59" s="71"/>
      <c r="B59" s="31"/>
      <c r="C59" s="31"/>
      <c r="D59" s="75"/>
    </row>
    <row r="60" spans="1:4" ht="22.35" customHeight="1" x14ac:dyDescent="0.2">
      <c r="A60" s="109" t="s">
        <v>13</v>
      </c>
      <c r="B60" s="109"/>
      <c r="C60" s="30"/>
      <c r="D60" s="42">
        <v>0</v>
      </c>
    </row>
    <row r="61" spans="1:4" ht="8.1" customHeight="1" x14ac:dyDescent="0.2">
      <c r="A61" s="71"/>
      <c r="B61" s="31"/>
      <c r="C61" s="31"/>
      <c r="D61" s="75"/>
    </row>
    <row r="62" spans="1:4" ht="8.1" customHeight="1" x14ac:dyDescent="0.2">
      <c r="A62" s="71"/>
      <c r="B62" s="31"/>
      <c r="C62" s="31"/>
      <c r="D62" s="75"/>
    </row>
    <row r="63" spans="1:4" ht="22.35" customHeight="1" x14ac:dyDescent="0.2">
      <c r="A63" s="109" t="s">
        <v>22</v>
      </c>
      <c r="B63" s="109"/>
      <c r="C63" s="30"/>
      <c r="D63" s="42">
        <v>0</v>
      </c>
    </row>
    <row r="64" spans="1:4" ht="8.1" customHeight="1" x14ac:dyDescent="0.2">
      <c r="A64" s="71"/>
      <c r="B64" s="31"/>
      <c r="C64" s="31"/>
      <c r="D64" s="75"/>
    </row>
    <row r="65" spans="1:4" ht="8.1" customHeight="1" x14ac:dyDescent="0.2">
      <c r="A65" s="71"/>
      <c r="B65" s="31"/>
      <c r="C65" s="31"/>
      <c r="D65" s="75"/>
    </row>
    <row r="66" spans="1:4" ht="22.35" customHeight="1" x14ac:dyDescent="0.2">
      <c r="A66" s="109" t="s">
        <v>26</v>
      </c>
      <c r="B66" s="109"/>
      <c r="C66" s="30"/>
      <c r="D66" s="42">
        <v>309</v>
      </c>
    </row>
    <row r="67" spans="1:4" ht="8.1" customHeight="1" x14ac:dyDescent="0.2">
      <c r="A67" s="71"/>
      <c r="B67" s="31"/>
      <c r="C67" s="31"/>
      <c r="D67" s="75"/>
    </row>
    <row r="68" spans="1:4" ht="22.35" customHeight="1" x14ac:dyDescent="0.2">
      <c r="A68" s="109" t="s">
        <v>27</v>
      </c>
      <c r="B68" s="109"/>
      <c r="C68" s="30"/>
      <c r="D68" s="42">
        <v>295</v>
      </c>
    </row>
    <row r="69" spans="1:4" ht="8.1" customHeight="1" x14ac:dyDescent="0.2">
      <c r="A69" s="71"/>
      <c r="B69" s="31"/>
      <c r="C69" s="31"/>
      <c r="D69" s="75"/>
    </row>
    <row r="70" spans="1:4" ht="8.1" customHeight="1" x14ac:dyDescent="0.2">
      <c r="A70" s="71"/>
      <c r="B70" s="31"/>
      <c r="C70" s="31"/>
      <c r="D70" s="75"/>
    </row>
    <row r="71" spans="1:4" ht="20.100000000000001" customHeight="1" x14ac:dyDescent="0.2">
      <c r="A71" s="71"/>
      <c r="B71" s="77" t="s">
        <v>426</v>
      </c>
      <c r="C71" s="31"/>
      <c r="D71" s="78">
        <v>9</v>
      </c>
    </row>
    <row r="72" spans="1:4" ht="20.100000000000001" customHeight="1" x14ac:dyDescent="0.2">
      <c r="A72" s="71"/>
      <c r="B72" s="77" t="s">
        <v>79</v>
      </c>
      <c r="C72" s="31"/>
      <c r="D72" s="78">
        <v>54</v>
      </c>
    </row>
    <row r="73" spans="1:4" ht="20.100000000000001" customHeight="1" x14ac:dyDescent="0.2">
      <c r="A73" s="71"/>
      <c r="B73" s="32" t="s">
        <v>427</v>
      </c>
      <c r="C73" s="31"/>
      <c r="D73" s="78">
        <v>109</v>
      </c>
    </row>
    <row r="74" spans="1:4" ht="20.100000000000001" customHeight="1" x14ac:dyDescent="0.2">
      <c r="A74" s="71"/>
      <c r="B74" s="32" t="s">
        <v>428</v>
      </c>
      <c r="C74" s="31"/>
      <c r="D74" s="78">
        <v>16</v>
      </c>
    </row>
    <row r="75" spans="1:4" ht="20.100000000000001" customHeight="1" x14ac:dyDescent="0.2">
      <c r="A75" s="71"/>
      <c r="B75" s="79" t="s">
        <v>429</v>
      </c>
      <c r="C75" s="31"/>
      <c r="D75" s="78">
        <v>14</v>
      </c>
    </row>
    <row r="76" spans="1:4" ht="20.100000000000001" customHeight="1" x14ac:dyDescent="0.2">
      <c r="A76" s="71"/>
      <c r="B76" s="32" t="s">
        <v>430</v>
      </c>
      <c r="C76" s="31"/>
      <c r="D76" s="78">
        <v>6</v>
      </c>
    </row>
    <row r="77" spans="1:4" ht="20.100000000000001" customHeight="1" x14ac:dyDescent="0.2">
      <c r="A77" s="71"/>
      <c r="B77" s="79" t="s">
        <v>80</v>
      </c>
      <c r="C77" s="31"/>
      <c r="D77" s="78">
        <v>82</v>
      </c>
    </row>
    <row r="78" spans="1:4" ht="20.100000000000001" customHeight="1" x14ac:dyDescent="0.2">
      <c r="A78" s="71"/>
      <c r="B78" s="32" t="s">
        <v>81</v>
      </c>
      <c r="C78" s="31"/>
      <c r="D78" s="78">
        <v>5</v>
      </c>
    </row>
    <row r="79" spans="1:4" ht="8.1" customHeight="1" x14ac:dyDescent="0.2">
      <c r="A79" s="71"/>
      <c r="B79" s="31"/>
      <c r="C79" s="31"/>
      <c r="D79" s="75"/>
    </row>
    <row r="80" spans="1:4" ht="22.35" customHeight="1" x14ac:dyDescent="0.2">
      <c r="A80" s="109" t="s">
        <v>77</v>
      </c>
      <c r="B80" s="109"/>
      <c r="C80" s="30"/>
      <c r="D80" s="42">
        <v>14</v>
      </c>
    </row>
    <row r="81" spans="1:4" ht="8.1" customHeight="1" x14ac:dyDescent="0.2">
      <c r="A81" s="71"/>
      <c r="B81" s="31"/>
      <c r="C81" s="31"/>
      <c r="D81" s="75"/>
    </row>
    <row r="82" spans="1:4" ht="20.100000000000001" customHeight="1" x14ac:dyDescent="0.2">
      <c r="A82" s="71"/>
      <c r="B82" s="32" t="s">
        <v>82</v>
      </c>
      <c r="C82" s="31"/>
      <c r="D82" s="75">
        <v>14</v>
      </c>
    </row>
    <row r="83" spans="1:4" ht="8.1" customHeight="1" x14ac:dyDescent="0.2">
      <c r="A83" s="71"/>
      <c r="B83" s="31"/>
      <c r="C83" s="31"/>
      <c r="D83" s="75"/>
    </row>
    <row r="84" spans="1:4" ht="22.35" customHeight="1" x14ac:dyDescent="0.2">
      <c r="A84" s="109" t="s">
        <v>67</v>
      </c>
      <c r="B84" s="109"/>
      <c r="C84" s="30"/>
      <c r="D84" s="42">
        <v>0</v>
      </c>
    </row>
    <row r="85" spans="1:4" ht="8.1" customHeight="1" x14ac:dyDescent="0.2">
      <c r="A85" s="71"/>
      <c r="B85" s="31"/>
      <c r="C85" s="31"/>
      <c r="D85" s="75"/>
    </row>
    <row r="86" spans="1:4" ht="8.1" customHeight="1" x14ac:dyDescent="0.2">
      <c r="A86" s="71"/>
      <c r="B86" s="72"/>
      <c r="C86" s="31"/>
      <c r="D86" s="75"/>
    </row>
    <row r="87" spans="1:4" ht="15" customHeight="1" x14ac:dyDescent="0.2">
      <c r="A87" s="111" t="s">
        <v>83</v>
      </c>
      <c r="B87" s="111"/>
      <c r="C87" s="111"/>
      <c r="D87" s="111"/>
    </row>
    <row r="88" spans="1:4" ht="15" customHeight="1" x14ac:dyDescent="0.2">
      <c r="A88" s="111"/>
      <c r="B88" s="111"/>
      <c r="C88" s="111"/>
      <c r="D88" s="111"/>
    </row>
    <row r="89" spans="1:4" ht="8.1" customHeight="1" x14ac:dyDescent="0.2">
      <c r="A89" s="71"/>
      <c r="B89" s="72"/>
      <c r="C89" s="31"/>
      <c r="D89" s="75"/>
    </row>
    <row r="90" spans="1:4" ht="22.35" customHeight="1" x14ac:dyDescent="0.2">
      <c r="A90" s="111" t="s">
        <v>40</v>
      </c>
      <c r="B90" s="111"/>
      <c r="C90" s="30"/>
      <c r="D90" s="40">
        <v>116625</v>
      </c>
    </row>
    <row r="91" spans="1:4" ht="8.1" customHeight="1" x14ac:dyDescent="0.2">
      <c r="A91" s="71"/>
      <c r="B91" s="72"/>
      <c r="C91" s="31"/>
      <c r="D91" s="75"/>
    </row>
    <row r="92" spans="1:4" ht="22.35" customHeight="1" x14ac:dyDescent="0.2">
      <c r="A92" s="109" t="s">
        <v>41</v>
      </c>
      <c r="B92" s="109"/>
      <c r="C92" s="30"/>
      <c r="D92" s="42">
        <v>6263</v>
      </c>
    </row>
    <row r="93" spans="1:4" ht="8.1" customHeight="1" x14ac:dyDescent="0.2">
      <c r="A93" s="71"/>
      <c r="B93" s="72"/>
      <c r="C93" s="31"/>
      <c r="D93" s="75"/>
    </row>
    <row r="94" spans="1:4" ht="20.100000000000001" customHeight="1" x14ac:dyDescent="0.2">
      <c r="A94" s="71"/>
      <c r="B94" s="79" t="s">
        <v>340</v>
      </c>
      <c r="C94" s="80"/>
      <c r="D94" s="81">
        <v>662</v>
      </c>
    </row>
    <row r="95" spans="1:4" ht="20.100000000000001" customHeight="1" x14ac:dyDescent="0.2">
      <c r="A95" s="71"/>
      <c r="B95" s="79" t="s">
        <v>296</v>
      </c>
      <c r="C95" s="80"/>
      <c r="D95" s="81">
        <v>4</v>
      </c>
    </row>
    <row r="96" spans="1:4" ht="20.100000000000001" customHeight="1" x14ac:dyDescent="0.2">
      <c r="A96" s="71"/>
      <c r="B96" s="79" t="s">
        <v>84</v>
      </c>
      <c r="C96" s="80"/>
      <c r="D96" s="81">
        <v>40</v>
      </c>
    </row>
    <row r="97" spans="1:4" ht="20.100000000000001" customHeight="1" x14ac:dyDescent="0.2">
      <c r="A97" s="71"/>
      <c r="B97" s="79" t="s">
        <v>341</v>
      </c>
      <c r="C97" s="80"/>
      <c r="D97" s="81">
        <v>24</v>
      </c>
    </row>
    <row r="98" spans="1:4" ht="20.100000000000001" customHeight="1" x14ac:dyDescent="0.2">
      <c r="A98" s="71"/>
      <c r="B98" s="79" t="s">
        <v>85</v>
      </c>
      <c r="C98" s="80"/>
      <c r="D98" s="81">
        <v>238</v>
      </c>
    </row>
    <row r="99" spans="1:4" ht="20.100000000000001" customHeight="1" x14ac:dyDescent="0.2">
      <c r="A99" s="71"/>
      <c r="B99" s="79" t="s">
        <v>297</v>
      </c>
      <c r="C99" s="80"/>
      <c r="D99" s="81">
        <v>1</v>
      </c>
    </row>
    <row r="100" spans="1:4" ht="20.100000000000001" customHeight="1" x14ac:dyDescent="0.2">
      <c r="A100" s="71"/>
      <c r="B100" s="79" t="s">
        <v>86</v>
      </c>
      <c r="C100" s="80"/>
      <c r="D100" s="81">
        <v>7</v>
      </c>
    </row>
    <row r="101" spans="1:4" ht="20.100000000000001" customHeight="1" x14ac:dyDescent="0.2">
      <c r="A101" s="71"/>
      <c r="B101" s="79" t="s">
        <v>87</v>
      </c>
      <c r="C101" s="80"/>
      <c r="D101" s="81">
        <v>370</v>
      </c>
    </row>
    <row r="102" spans="1:4" ht="20.100000000000001" customHeight="1" x14ac:dyDescent="0.2">
      <c r="A102" s="71"/>
      <c r="B102" s="79" t="s">
        <v>431</v>
      </c>
      <c r="C102" s="80"/>
      <c r="D102" s="81">
        <v>1</v>
      </c>
    </row>
    <row r="103" spans="1:4" ht="20.100000000000001" customHeight="1" x14ac:dyDescent="0.2">
      <c r="A103" s="71"/>
      <c r="B103" s="79" t="s">
        <v>432</v>
      </c>
      <c r="C103" s="80"/>
      <c r="D103" s="81">
        <v>18</v>
      </c>
    </row>
    <row r="104" spans="1:4" ht="20.100000000000001" customHeight="1" x14ac:dyDescent="0.2">
      <c r="A104" s="71"/>
      <c r="B104" s="79" t="s">
        <v>88</v>
      </c>
      <c r="C104" s="80"/>
      <c r="D104" s="81">
        <v>1206</v>
      </c>
    </row>
    <row r="105" spans="1:4" ht="20.100000000000001" customHeight="1" x14ac:dyDescent="0.2">
      <c r="A105" s="71"/>
      <c r="B105" s="79" t="s">
        <v>89</v>
      </c>
      <c r="C105" s="80"/>
      <c r="D105" s="81">
        <v>24</v>
      </c>
    </row>
    <row r="106" spans="1:4" ht="20.100000000000001" customHeight="1" x14ac:dyDescent="0.2">
      <c r="A106" s="71"/>
      <c r="B106" s="79" t="s">
        <v>370</v>
      </c>
      <c r="C106" s="80"/>
      <c r="D106" s="81">
        <v>7</v>
      </c>
    </row>
    <row r="107" spans="1:4" ht="20.100000000000001" customHeight="1" x14ac:dyDescent="0.2">
      <c r="A107" s="71"/>
      <c r="B107" s="79" t="s">
        <v>342</v>
      </c>
      <c r="C107" s="80"/>
      <c r="D107" s="81">
        <v>1</v>
      </c>
    </row>
    <row r="108" spans="1:4" ht="20.100000000000001" customHeight="1" x14ac:dyDescent="0.2">
      <c r="A108" s="71"/>
      <c r="B108" s="79" t="s">
        <v>90</v>
      </c>
      <c r="C108" s="80"/>
      <c r="D108" s="81">
        <v>22</v>
      </c>
    </row>
    <row r="109" spans="1:4" ht="20.100000000000001" customHeight="1" x14ac:dyDescent="0.2">
      <c r="A109" s="71"/>
      <c r="B109" s="79" t="s">
        <v>91</v>
      </c>
      <c r="C109" s="80"/>
      <c r="D109" s="81">
        <v>7</v>
      </c>
    </row>
    <row r="110" spans="1:4" ht="20.100000000000001" customHeight="1" x14ac:dyDescent="0.2">
      <c r="A110" s="71"/>
      <c r="B110" s="79" t="s">
        <v>92</v>
      </c>
      <c r="C110" s="80"/>
      <c r="D110" s="81">
        <v>3</v>
      </c>
    </row>
    <row r="111" spans="1:4" ht="20.100000000000001" customHeight="1" x14ac:dyDescent="0.2">
      <c r="A111" s="71"/>
      <c r="B111" s="79" t="s">
        <v>93</v>
      </c>
      <c r="C111" s="80"/>
      <c r="D111" s="81">
        <v>15</v>
      </c>
    </row>
    <row r="112" spans="1:4" ht="20.100000000000001" customHeight="1" x14ac:dyDescent="0.2">
      <c r="A112" s="71"/>
      <c r="B112" s="79" t="s">
        <v>94</v>
      </c>
      <c r="C112" s="80"/>
      <c r="D112" s="81">
        <v>44</v>
      </c>
    </row>
    <row r="113" spans="1:4" ht="20.100000000000001" customHeight="1" x14ac:dyDescent="0.2">
      <c r="A113" s="71"/>
      <c r="B113" s="79" t="s">
        <v>95</v>
      </c>
      <c r="C113" s="80"/>
      <c r="D113" s="81">
        <v>5</v>
      </c>
    </row>
    <row r="114" spans="1:4" ht="20.100000000000001" customHeight="1" x14ac:dyDescent="0.2">
      <c r="A114" s="71"/>
      <c r="B114" s="79" t="s">
        <v>96</v>
      </c>
      <c r="C114" s="80"/>
      <c r="D114" s="81">
        <v>3</v>
      </c>
    </row>
    <row r="115" spans="1:4" ht="20.100000000000001" customHeight="1" x14ac:dyDescent="0.2">
      <c r="A115" s="71"/>
      <c r="B115" s="79" t="s">
        <v>72</v>
      </c>
      <c r="C115" s="80"/>
      <c r="D115" s="81">
        <v>2</v>
      </c>
    </row>
    <row r="116" spans="1:4" ht="20.100000000000001" customHeight="1" x14ac:dyDescent="0.2">
      <c r="A116" s="71"/>
      <c r="B116" s="79" t="s">
        <v>97</v>
      </c>
      <c r="C116" s="80"/>
      <c r="D116" s="81">
        <v>229</v>
      </c>
    </row>
    <row r="117" spans="1:4" ht="20.100000000000001" customHeight="1" x14ac:dyDescent="0.2">
      <c r="A117" s="71"/>
      <c r="B117" s="79" t="s">
        <v>56</v>
      </c>
      <c r="C117" s="80"/>
      <c r="D117" s="81">
        <v>1</v>
      </c>
    </row>
    <row r="118" spans="1:4" ht="20.100000000000001" customHeight="1" x14ac:dyDescent="0.2">
      <c r="A118" s="71"/>
      <c r="B118" s="79" t="s">
        <v>98</v>
      </c>
      <c r="C118" s="80"/>
      <c r="D118" s="81">
        <v>3</v>
      </c>
    </row>
    <row r="119" spans="1:4" ht="20.100000000000001" customHeight="1" x14ac:dyDescent="0.2">
      <c r="A119" s="71"/>
      <c r="B119" s="79" t="s">
        <v>99</v>
      </c>
      <c r="C119" s="80"/>
      <c r="D119" s="81">
        <v>6</v>
      </c>
    </row>
    <row r="120" spans="1:4" ht="20.100000000000001" customHeight="1" x14ac:dyDescent="0.2">
      <c r="A120" s="71"/>
      <c r="B120" s="79" t="s">
        <v>100</v>
      </c>
      <c r="C120" s="80"/>
      <c r="D120" s="81">
        <v>2</v>
      </c>
    </row>
    <row r="121" spans="1:4" ht="20.100000000000001" customHeight="1" x14ac:dyDescent="0.2">
      <c r="A121" s="71"/>
      <c r="B121" s="79" t="s">
        <v>101</v>
      </c>
      <c r="C121" s="80"/>
      <c r="D121" s="81">
        <v>2</v>
      </c>
    </row>
    <row r="122" spans="1:4" ht="20.100000000000001" customHeight="1" x14ac:dyDescent="0.2">
      <c r="A122" s="71"/>
      <c r="B122" s="79" t="s">
        <v>311</v>
      </c>
      <c r="C122" s="80"/>
      <c r="D122" s="81">
        <v>51</v>
      </c>
    </row>
    <row r="123" spans="1:4" ht="20.100000000000001" customHeight="1" x14ac:dyDescent="0.2">
      <c r="A123" s="71"/>
      <c r="B123" s="79" t="s">
        <v>102</v>
      </c>
      <c r="C123" s="80"/>
      <c r="D123" s="81">
        <v>23</v>
      </c>
    </row>
    <row r="124" spans="1:4" ht="20.100000000000001" customHeight="1" x14ac:dyDescent="0.2">
      <c r="A124" s="71"/>
      <c r="B124" s="79" t="s">
        <v>103</v>
      </c>
      <c r="C124" s="80"/>
      <c r="D124" s="81">
        <v>3</v>
      </c>
    </row>
    <row r="125" spans="1:4" ht="20.100000000000001" customHeight="1" x14ac:dyDescent="0.2">
      <c r="A125" s="71"/>
      <c r="B125" s="76" t="s">
        <v>104</v>
      </c>
      <c r="C125" s="80"/>
      <c r="D125" s="81">
        <v>13</v>
      </c>
    </row>
    <row r="126" spans="1:4" ht="20.100000000000001" customHeight="1" x14ac:dyDescent="0.2">
      <c r="A126" s="71"/>
      <c r="B126" s="79" t="s">
        <v>333</v>
      </c>
      <c r="C126" s="80"/>
      <c r="D126" s="81">
        <v>11</v>
      </c>
    </row>
    <row r="127" spans="1:4" ht="20.100000000000001" customHeight="1" x14ac:dyDescent="0.2">
      <c r="A127" s="71"/>
      <c r="B127" s="76" t="s">
        <v>105</v>
      </c>
      <c r="C127" s="80"/>
      <c r="D127" s="81">
        <v>5</v>
      </c>
    </row>
    <row r="128" spans="1:4" ht="20.100000000000001" customHeight="1" x14ac:dyDescent="0.2">
      <c r="A128" s="71"/>
      <c r="B128" s="76" t="s">
        <v>106</v>
      </c>
      <c r="C128" s="80"/>
      <c r="D128" s="81">
        <v>3</v>
      </c>
    </row>
    <row r="129" spans="1:4" ht="20.100000000000001" customHeight="1" x14ac:dyDescent="0.2">
      <c r="A129" s="71"/>
      <c r="B129" s="79" t="s">
        <v>107</v>
      </c>
      <c r="C129" s="80"/>
      <c r="D129" s="81">
        <v>33</v>
      </c>
    </row>
    <row r="130" spans="1:4" ht="20.100000000000001" customHeight="1" x14ac:dyDescent="0.2">
      <c r="A130" s="71"/>
      <c r="B130" s="79" t="s">
        <v>108</v>
      </c>
      <c r="C130" s="80"/>
      <c r="D130" s="81">
        <v>1</v>
      </c>
    </row>
    <row r="131" spans="1:4" ht="20.100000000000001" customHeight="1" x14ac:dyDescent="0.2">
      <c r="A131" s="71"/>
      <c r="B131" s="79" t="s">
        <v>343</v>
      </c>
      <c r="C131" s="80"/>
      <c r="D131" s="81">
        <v>3</v>
      </c>
    </row>
    <row r="132" spans="1:4" ht="20.100000000000001" customHeight="1" x14ac:dyDescent="0.2">
      <c r="A132" s="71"/>
      <c r="B132" s="79" t="s">
        <v>109</v>
      </c>
      <c r="C132" s="80"/>
      <c r="D132" s="81">
        <v>7</v>
      </c>
    </row>
    <row r="133" spans="1:4" ht="20.100000000000001" customHeight="1" x14ac:dyDescent="0.2">
      <c r="A133" s="71"/>
      <c r="B133" s="79" t="s">
        <v>57</v>
      </c>
      <c r="C133" s="80"/>
      <c r="D133" s="81">
        <v>131</v>
      </c>
    </row>
    <row r="134" spans="1:4" ht="20.100000000000001" customHeight="1" x14ac:dyDescent="0.2">
      <c r="A134" s="71"/>
      <c r="B134" s="79" t="s">
        <v>110</v>
      </c>
      <c r="C134" s="80"/>
      <c r="D134" s="81">
        <v>5</v>
      </c>
    </row>
    <row r="135" spans="1:4" ht="20.100000000000001" customHeight="1" x14ac:dyDescent="0.2">
      <c r="A135" s="71"/>
      <c r="B135" s="79" t="s">
        <v>112</v>
      </c>
      <c r="C135" s="80"/>
      <c r="D135" s="81">
        <v>2</v>
      </c>
    </row>
    <row r="136" spans="1:4" ht="20.100000000000001" customHeight="1" x14ac:dyDescent="0.2">
      <c r="A136" s="71"/>
      <c r="B136" s="79" t="s">
        <v>433</v>
      </c>
      <c r="C136" s="80"/>
      <c r="D136" s="81">
        <v>5</v>
      </c>
    </row>
    <row r="137" spans="1:4" ht="20.100000000000001" customHeight="1" x14ac:dyDescent="0.2">
      <c r="A137" s="71"/>
      <c r="B137" s="79" t="s">
        <v>113</v>
      </c>
      <c r="C137" s="80"/>
      <c r="D137" s="81">
        <v>2</v>
      </c>
    </row>
    <row r="138" spans="1:4" ht="20.100000000000001" customHeight="1" x14ac:dyDescent="0.2">
      <c r="A138" s="71"/>
      <c r="B138" s="79" t="s">
        <v>434</v>
      </c>
      <c r="C138" s="80"/>
      <c r="D138" s="81">
        <v>1</v>
      </c>
    </row>
    <row r="139" spans="1:4" ht="20.100000000000001" customHeight="1" x14ac:dyDescent="0.2">
      <c r="A139" s="71"/>
      <c r="B139" s="79" t="s">
        <v>435</v>
      </c>
      <c r="C139" s="80"/>
      <c r="D139" s="81">
        <v>1</v>
      </c>
    </row>
    <row r="140" spans="1:4" ht="20.100000000000001" customHeight="1" x14ac:dyDescent="0.2">
      <c r="A140" s="71"/>
      <c r="B140" s="79" t="s">
        <v>111</v>
      </c>
      <c r="C140" s="80"/>
      <c r="D140" s="81">
        <v>10</v>
      </c>
    </row>
    <row r="141" spans="1:4" ht="20.100000000000001" customHeight="1" x14ac:dyDescent="0.2">
      <c r="A141" s="71"/>
      <c r="B141" s="79" t="s">
        <v>114</v>
      </c>
      <c r="C141" s="80"/>
      <c r="D141" s="81">
        <v>216</v>
      </c>
    </row>
    <row r="142" spans="1:4" ht="20.100000000000001" customHeight="1" x14ac:dyDescent="0.2">
      <c r="A142" s="71"/>
      <c r="B142" s="79" t="s">
        <v>115</v>
      </c>
      <c r="C142" s="80"/>
      <c r="D142" s="81">
        <v>9</v>
      </c>
    </row>
    <row r="143" spans="1:4" ht="20.100000000000001" customHeight="1" x14ac:dyDescent="0.2">
      <c r="A143" s="71"/>
      <c r="B143" s="76" t="s">
        <v>436</v>
      </c>
      <c r="C143" s="80"/>
      <c r="D143" s="81">
        <v>227</v>
      </c>
    </row>
    <row r="144" spans="1:4" ht="20.100000000000001" customHeight="1" x14ac:dyDescent="0.2">
      <c r="A144" s="71"/>
      <c r="B144" s="76" t="s">
        <v>116</v>
      </c>
      <c r="C144" s="80"/>
      <c r="D144" s="81">
        <v>15</v>
      </c>
    </row>
    <row r="145" spans="1:4" ht="20.100000000000001" customHeight="1" x14ac:dyDescent="0.2">
      <c r="A145" s="71"/>
      <c r="B145" s="79" t="s">
        <v>117</v>
      </c>
      <c r="C145" s="80"/>
      <c r="D145" s="81">
        <v>7</v>
      </c>
    </row>
    <row r="146" spans="1:4" ht="20.100000000000001" customHeight="1" x14ac:dyDescent="0.2">
      <c r="A146" s="71"/>
      <c r="B146" s="79" t="s">
        <v>371</v>
      </c>
      <c r="C146" s="80"/>
      <c r="D146" s="81">
        <v>1</v>
      </c>
    </row>
    <row r="147" spans="1:4" ht="20.100000000000001" customHeight="1" x14ac:dyDescent="0.2">
      <c r="A147" s="71"/>
      <c r="B147" s="79" t="s">
        <v>118</v>
      </c>
      <c r="C147" s="80"/>
      <c r="D147" s="81">
        <v>5</v>
      </c>
    </row>
    <row r="148" spans="1:4" ht="20.100000000000001" customHeight="1" x14ac:dyDescent="0.2">
      <c r="A148" s="71"/>
      <c r="B148" s="79" t="s">
        <v>437</v>
      </c>
      <c r="C148" s="80"/>
      <c r="D148" s="81">
        <v>1</v>
      </c>
    </row>
    <row r="149" spans="1:4" ht="20.100000000000001" customHeight="1" x14ac:dyDescent="0.2">
      <c r="A149" s="71"/>
      <c r="B149" s="76" t="s">
        <v>119</v>
      </c>
      <c r="C149" s="80"/>
      <c r="D149" s="81">
        <v>1</v>
      </c>
    </row>
    <row r="150" spans="1:4" ht="20.100000000000001" customHeight="1" x14ac:dyDescent="0.2">
      <c r="A150" s="71"/>
      <c r="B150" s="79" t="s">
        <v>120</v>
      </c>
      <c r="C150" s="80"/>
      <c r="D150" s="81">
        <v>14</v>
      </c>
    </row>
    <row r="151" spans="1:4" ht="20.100000000000001" customHeight="1" x14ac:dyDescent="0.2">
      <c r="A151" s="71"/>
      <c r="B151" s="79" t="s">
        <v>344</v>
      </c>
      <c r="C151" s="80"/>
      <c r="D151" s="81">
        <v>1</v>
      </c>
    </row>
    <row r="152" spans="1:4" ht="20.100000000000001" customHeight="1" x14ac:dyDescent="0.2">
      <c r="A152" s="71"/>
      <c r="B152" s="79" t="s">
        <v>372</v>
      </c>
      <c r="C152" s="80"/>
      <c r="D152" s="81">
        <v>3</v>
      </c>
    </row>
    <row r="153" spans="1:4" ht="20.100000000000001" customHeight="1" x14ac:dyDescent="0.2">
      <c r="A153" s="71"/>
      <c r="B153" s="79" t="s">
        <v>121</v>
      </c>
      <c r="C153" s="80"/>
      <c r="D153" s="81">
        <v>1</v>
      </c>
    </row>
    <row r="154" spans="1:4" ht="20.100000000000001" customHeight="1" x14ac:dyDescent="0.2">
      <c r="A154" s="71"/>
      <c r="B154" s="79" t="s">
        <v>325</v>
      </c>
      <c r="C154" s="80"/>
      <c r="D154" s="81">
        <v>1</v>
      </c>
    </row>
    <row r="155" spans="1:4" ht="20.100000000000001" customHeight="1" x14ac:dyDescent="0.2">
      <c r="A155" s="71"/>
      <c r="B155" s="79" t="s">
        <v>122</v>
      </c>
      <c r="C155" s="80"/>
      <c r="D155" s="81">
        <v>2</v>
      </c>
    </row>
    <row r="156" spans="1:4" ht="20.100000000000001" customHeight="1" x14ac:dyDescent="0.2">
      <c r="A156" s="71"/>
      <c r="B156" s="79" t="s">
        <v>123</v>
      </c>
      <c r="C156" s="80"/>
      <c r="D156" s="81">
        <v>8</v>
      </c>
    </row>
    <row r="157" spans="1:4" ht="20.100000000000001" customHeight="1" x14ac:dyDescent="0.2">
      <c r="A157" s="71"/>
      <c r="B157" s="79" t="s">
        <v>124</v>
      </c>
      <c r="C157" s="80"/>
      <c r="D157" s="81">
        <v>4</v>
      </c>
    </row>
    <row r="158" spans="1:4" ht="20.100000000000001" customHeight="1" x14ac:dyDescent="0.2">
      <c r="A158" s="71"/>
      <c r="B158" s="76" t="s">
        <v>345</v>
      </c>
      <c r="C158" s="80"/>
      <c r="D158" s="81">
        <v>779</v>
      </c>
    </row>
    <row r="159" spans="1:4" ht="20.100000000000001" customHeight="1" x14ac:dyDescent="0.2">
      <c r="A159" s="71"/>
      <c r="B159" s="79" t="s">
        <v>438</v>
      </c>
      <c r="C159" s="80"/>
      <c r="D159" s="81">
        <v>49</v>
      </c>
    </row>
    <row r="160" spans="1:4" ht="20.100000000000001" customHeight="1" x14ac:dyDescent="0.2">
      <c r="A160" s="71"/>
      <c r="B160" s="79" t="s">
        <v>439</v>
      </c>
      <c r="C160" s="80"/>
      <c r="D160" s="81">
        <v>20</v>
      </c>
    </row>
    <row r="161" spans="1:4" ht="20.100000000000001" customHeight="1" x14ac:dyDescent="0.2">
      <c r="A161" s="71"/>
      <c r="B161" s="79" t="s">
        <v>125</v>
      </c>
      <c r="C161" s="80"/>
      <c r="D161" s="81">
        <v>60</v>
      </c>
    </row>
    <row r="162" spans="1:4" ht="20.100000000000001" customHeight="1" x14ac:dyDescent="0.2">
      <c r="A162" s="71"/>
      <c r="B162" s="79" t="s">
        <v>48</v>
      </c>
      <c r="C162" s="80"/>
      <c r="D162" s="81">
        <v>10</v>
      </c>
    </row>
    <row r="163" spans="1:4" ht="20.100000000000001" customHeight="1" x14ac:dyDescent="0.2">
      <c r="A163" s="71"/>
      <c r="B163" s="79" t="s">
        <v>126</v>
      </c>
      <c r="C163" s="80"/>
      <c r="D163" s="81">
        <v>10</v>
      </c>
    </row>
    <row r="164" spans="1:4" ht="20.100000000000001" customHeight="1" x14ac:dyDescent="0.2">
      <c r="A164" s="71"/>
      <c r="B164" s="79" t="s">
        <v>127</v>
      </c>
      <c r="C164" s="80"/>
      <c r="D164" s="81">
        <v>72</v>
      </c>
    </row>
    <row r="165" spans="1:4" ht="20.100000000000001" customHeight="1" x14ac:dyDescent="0.2">
      <c r="A165" s="71"/>
      <c r="B165" s="79" t="s">
        <v>128</v>
      </c>
      <c r="C165" s="80"/>
      <c r="D165" s="81">
        <v>11</v>
      </c>
    </row>
    <row r="166" spans="1:4" ht="20.100000000000001" customHeight="1" x14ac:dyDescent="0.2">
      <c r="A166" s="71"/>
      <c r="B166" s="79" t="s">
        <v>129</v>
      </c>
      <c r="C166" s="80"/>
      <c r="D166" s="81">
        <v>13</v>
      </c>
    </row>
    <row r="167" spans="1:4" ht="20.100000000000001" customHeight="1" x14ac:dyDescent="0.2">
      <c r="A167" s="71"/>
      <c r="B167" s="79" t="s">
        <v>130</v>
      </c>
      <c r="C167" s="80"/>
      <c r="D167" s="81">
        <v>124</v>
      </c>
    </row>
    <row r="168" spans="1:4" ht="20.100000000000001" customHeight="1" x14ac:dyDescent="0.2">
      <c r="A168" s="71"/>
      <c r="B168" s="79" t="s">
        <v>131</v>
      </c>
      <c r="C168" s="80"/>
      <c r="D168" s="81">
        <v>32</v>
      </c>
    </row>
    <row r="169" spans="1:4" ht="20.100000000000001" customHeight="1" x14ac:dyDescent="0.2">
      <c r="A169" s="71"/>
      <c r="B169" s="76" t="s">
        <v>373</v>
      </c>
      <c r="C169" s="80"/>
      <c r="D169" s="81">
        <v>21</v>
      </c>
    </row>
    <row r="170" spans="1:4" ht="20.100000000000001" customHeight="1" x14ac:dyDescent="0.2">
      <c r="A170" s="71"/>
      <c r="B170" s="79" t="s">
        <v>132</v>
      </c>
      <c r="C170" s="80"/>
      <c r="D170" s="81">
        <v>82</v>
      </c>
    </row>
    <row r="171" spans="1:4" ht="20.100000000000001" customHeight="1" x14ac:dyDescent="0.2">
      <c r="A171" s="71"/>
      <c r="B171" s="79" t="s">
        <v>133</v>
      </c>
      <c r="C171" s="80"/>
      <c r="D171" s="81">
        <v>22</v>
      </c>
    </row>
    <row r="172" spans="1:4" ht="20.100000000000001" customHeight="1" x14ac:dyDescent="0.2">
      <c r="A172" s="71"/>
      <c r="B172" s="79" t="s">
        <v>134</v>
      </c>
      <c r="C172" s="80"/>
      <c r="D172" s="81">
        <v>17</v>
      </c>
    </row>
    <row r="173" spans="1:4" ht="20.100000000000001" customHeight="1" x14ac:dyDescent="0.2">
      <c r="A173" s="71"/>
      <c r="B173" s="79" t="s">
        <v>135</v>
      </c>
      <c r="C173" s="80"/>
      <c r="D173" s="81">
        <v>13</v>
      </c>
    </row>
    <row r="174" spans="1:4" ht="20.100000000000001" customHeight="1" x14ac:dyDescent="0.2">
      <c r="A174" s="71"/>
      <c r="B174" s="79" t="s">
        <v>136</v>
      </c>
      <c r="C174" s="80"/>
      <c r="D174" s="81">
        <v>134</v>
      </c>
    </row>
    <row r="175" spans="1:4" ht="20.100000000000001" customHeight="1" x14ac:dyDescent="0.2">
      <c r="A175" s="71"/>
      <c r="B175" s="79" t="s">
        <v>137</v>
      </c>
      <c r="C175" s="80"/>
      <c r="D175" s="81">
        <v>15</v>
      </c>
    </row>
    <row r="176" spans="1:4" ht="20.100000000000001" customHeight="1" x14ac:dyDescent="0.2">
      <c r="A176" s="71"/>
      <c r="B176" s="79" t="s">
        <v>138</v>
      </c>
      <c r="C176" s="80"/>
      <c r="D176" s="81">
        <v>119</v>
      </c>
    </row>
    <row r="177" spans="1:4" ht="20.100000000000001" customHeight="1" x14ac:dyDescent="0.2">
      <c r="A177" s="71"/>
      <c r="B177" s="79" t="s">
        <v>140</v>
      </c>
      <c r="C177" s="80"/>
      <c r="D177" s="81">
        <v>53</v>
      </c>
    </row>
    <row r="178" spans="1:4" ht="20.100000000000001" customHeight="1" x14ac:dyDescent="0.2">
      <c r="A178" s="71"/>
      <c r="B178" s="79" t="s">
        <v>221</v>
      </c>
      <c r="C178" s="80"/>
      <c r="D178" s="81">
        <v>43</v>
      </c>
    </row>
    <row r="179" spans="1:4" ht="20.100000000000001" customHeight="1" x14ac:dyDescent="0.2">
      <c r="A179" s="71"/>
      <c r="B179" s="79" t="s">
        <v>141</v>
      </c>
      <c r="C179" s="80"/>
      <c r="D179" s="81">
        <v>200</v>
      </c>
    </row>
    <row r="180" spans="1:4" ht="20.100000000000001" customHeight="1" x14ac:dyDescent="0.2">
      <c r="A180" s="71"/>
      <c r="B180" s="79" t="s">
        <v>142</v>
      </c>
      <c r="C180" s="80"/>
      <c r="D180" s="81">
        <v>25</v>
      </c>
    </row>
    <row r="181" spans="1:4" ht="20.100000000000001" customHeight="1" x14ac:dyDescent="0.2">
      <c r="A181" s="71"/>
      <c r="B181" s="79" t="s">
        <v>143</v>
      </c>
      <c r="C181" s="80"/>
      <c r="D181" s="81">
        <v>24</v>
      </c>
    </row>
    <row r="182" spans="1:4" ht="20.100000000000001" customHeight="1" x14ac:dyDescent="0.2">
      <c r="A182" s="71"/>
      <c r="B182" s="79" t="s">
        <v>144</v>
      </c>
      <c r="C182" s="80"/>
      <c r="D182" s="81">
        <v>8</v>
      </c>
    </row>
    <row r="183" spans="1:4" ht="20.100000000000001" customHeight="1" x14ac:dyDescent="0.2">
      <c r="A183" s="71"/>
      <c r="B183" s="79" t="s">
        <v>145</v>
      </c>
      <c r="C183" s="80"/>
      <c r="D183" s="81">
        <v>71</v>
      </c>
    </row>
    <row r="184" spans="1:4" ht="20.100000000000001" customHeight="1" x14ac:dyDescent="0.2">
      <c r="A184" s="71"/>
      <c r="B184" s="79" t="s">
        <v>146</v>
      </c>
      <c r="C184" s="80"/>
      <c r="D184" s="81">
        <v>5</v>
      </c>
    </row>
    <row r="185" spans="1:4" ht="20.100000000000001" customHeight="1" x14ac:dyDescent="0.2">
      <c r="A185" s="71"/>
      <c r="B185" s="76" t="s">
        <v>440</v>
      </c>
      <c r="C185" s="80"/>
      <c r="D185" s="81">
        <v>10</v>
      </c>
    </row>
    <row r="186" spans="1:4" ht="20.100000000000001" customHeight="1" x14ac:dyDescent="0.2">
      <c r="A186" s="71"/>
      <c r="B186" s="76" t="s">
        <v>147</v>
      </c>
      <c r="C186" s="80"/>
      <c r="D186" s="81">
        <v>11</v>
      </c>
    </row>
    <row r="187" spans="1:4" ht="20.100000000000001" customHeight="1" x14ac:dyDescent="0.2">
      <c r="A187" s="71"/>
      <c r="B187" s="79" t="s">
        <v>346</v>
      </c>
      <c r="C187" s="80"/>
      <c r="D187" s="81">
        <v>32</v>
      </c>
    </row>
    <row r="188" spans="1:4" ht="20.100000000000001" customHeight="1" x14ac:dyDescent="0.2">
      <c r="A188" s="71"/>
      <c r="B188" s="79" t="s">
        <v>148</v>
      </c>
      <c r="C188" s="80"/>
      <c r="D188" s="81">
        <v>4</v>
      </c>
    </row>
    <row r="189" spans="1:4" ht="20.100000000000001" customHeight="1" x14ac:dyDescent="0.2">
      <c r="A189" s="71"/>
      <c r="B189" s="79" t="s">
        <v>149</v>
      </c>
      <c r="C189" s="80"/>
      <c r="D189" s="81">
        <v>33</v>
      </c>
    </row>
    <row r="190" spans="1:4" ht="20.100000000000001" customHeight="1" x14ac:dyDescent="0.2">
      <c r="A190" s="71"/>
      <c r="B190" s="79" t="s">
        <v>150</v>
      </c>
      <c r="C190" s="80"/>
      <c r="D190" s="81">
        <v>55</v>
      </c>
    </row>
    <row r="191" spans="1:4" ht="20.100000000000001" customHeight="1" x14ac:dyDescent="0.2">
      <c r="A191" s="71"/>
      <c r="B191" s="79" t="s">
        <v>151</v>
      </c>
      <c r="C191" s="80"/>
      <c r="D191" s="81">
        <v>10</v>
      </c>
    </row>
    <row r="192" spans="1:4" ht="20.100000000000001" customHeight="1" x14ac:dyDescent="0.2">
      <c r="A192" s="71"/>
      <c r="B192" s="79" t="s">
        <v>298</v>
      </c>
      <c r="C192" s="80"/>
      <c r="D192" s="81">
        <v>11</v>
      </c>
    </row>
    <row r="193" spans="1:4" ht="20.100000000000001" customHeight="1" x14ac:dyDescent="0.2">
      <c r="A193" s="71"/>
      <c r="B193" s="79" t="s">
        <v>152</v>
      </c>
      <c r="C193" s="80"/>
      <c r="D193" s="81">
        <v>118</v>
      </c>
    </row>
    <row r="194" spans="1:4" ht="20.100000000000001" customHeight="1" x14ac:dyDescent="0.2">
      <c r="A194" s="71"/>
      <c r="B194" s="79" t="s">
        <v>441</v>
      </c>
      <c r="C194" s="80"/>
      <c r="D194" s="81">
        <v>1</v>
      </c>
    </row>
    <row r="195" spans="1:4" ht="20.100000000000001" customHeight="1" x14ac:dyDescent="0.2">
      <c r="A195" s="71"/>
      <c r="B195" s="79" t="s">
        <v>374</v>
      </c>
      <c r="C195" s="80"/>
      <c r="D195" s="81">
        <v>92</v>
      </c>
    </row>
    <row r="196" spans="1:4" ht="20.100000000000001" customHeight="1" x14ac:dyDescent="0.2">
      <c r="A196" s="71"/>
      <c r="B196" s="79" t="s">
        <v>153</v>
      </c>
      <c r="C196" s="80"/>
      <c r="D196" s="81">
        <v>12</v>
      </c>
    </row>
    <row r="197" spans="1:4" ht="20.100000000000001" customHeight="1" x14ac:dyDescent="0.2">
      <c r="A197" s="71"/>
      <c r="B197" s="79" t="s">
        <v>154</v>
      </c>
      <c r="C197" s="80"/>
      <c r="D197" s="81">
        <v>69</v>
      </c>
    </row>
    <row r="198" spans="1:4" ht="7.5" customHeight="1" x14ac:dyDescent="0.2">
      <c r="A198" s="71"/>
      <c r="B198" s="31"/>
      <c r="C198" s="31"/>
      <c r="D198" s="75"/>
    </row>
    <row r="199" spans="1:4" ht="21.75" customHeight="1" x14ac:dyDescent="0.2">
      <c r="A199" s="109" t="s">
        <v>155</v>
      </c>
      <c r="B199" s="109"/>
      <c r="C199" s="30"/>
      <c r="D199" s="42">
        <v>76753</v>
      </c>
    </row>
    <row r="200" spans="1:4" ht="7.5" customHeight="1" x14ac:dyDescent="0.2">
      <c r="A200" s="71"/>
      <c r="B200" s="31"/>
      <c r="C200" s="31"/>
      <c r="D200" s="75"/>
    </row>
    <row r="201" spans="1:4" ht="20.100000000000001" customHeight="1" x14ac:dyDescent="0.2">
      <c r="A201" s="71"/>
      <c r="B201" s="109" t="s">
        <v>156</v>
      </c>
      <c r="C201" s="109"/>
      <c r="D201" s="42">
        <v>70050</v>
      </c>
    </row>
    <row r="202" spans="1:4" ht="20.100000000000001" customHeight="1" x14ac:dyDescent="0.2">
      <c r="A202" s="71"/>
      <c r="B202" s="32" t="s">
        <v>157</v>
      </c>
      <c r="C202" s="31"/>
      <c r="D202" s="75">
        <v>13535</v>
      </c>
    </row>
    <row r="203" spans="1:4" ht="20.100000000000001" customHeight="1" x14ac:dyDescent="0.2">
      <c r="A203" s="71"/>
      <c r="B203" s="32" t="s">
        <v>158</v>
      </c>
      <c r="C203" s="31"/>
      <c r="D203" s="75">
        <v>2077</v>
      </c>
    </row>
    <row r="204" spans="1:4" ht="20.100000000000001" customHeight="1" x14ac:dyDescent="0.2">
      <c r="A204" s="71"/>
      <c r="B204" s="32" t="s">
        <v>159</v>
      </c>
      <c r="C204" s="31"/>
      <c r="D204" s="75">
        <v>1926</v>
      </c>
    </row>
    <row r="205" spans="1:4" ht="20.100000000000001" customHeight="1" x14ac:dyDescent="0.2">
      <c r="A205" s="71"/>
      <c r="B205" s="32" t="s">
        <v>160</v>
      </c>
      <c r="C205" s="31"/>
      <c r="D205" s="75">
        <v>2238</v>
      </c>
    </row>
    <row r="206" spans="1:4" ht="20.100000000000001" customHeight="1" x14ac:dyDescent="0.2">
      <c r="A206" s="71"/>
      <c r="B206" s="32" t="s">
        <v>161</v>
      </c>
      <c r="C206" s="31"/>
      <c r="D206" s="75">
        <v>3301</v>
      </c>
    </row>
    <row r="207" spans="1:4" ht="20.100000000000001" customHeight="1" x14ac:dyDescent="0.2">
      <c r="A207" s="71"/>
      <c r="B207" s="32" t="s">
        <v>162</v>
      </c>
      <c r="C207" s="31"/>
      <c r="D207" s="75">
        <v>1242</v>
      </c>
    </row>
    <row r="208" spans="1:4" ht="20.100000000000001" customHeight="1" x14ac:dyDescent="0.2">
      <c r="A208" s="71"/>
      <c r="B208" s="32" t="s">
        <v>163</v>
      </c>
      <c r="C208" s="31"/>
      <c r="D208" s="75">
        <v>3619</v>
      </c>
    </row>
    <row r="209" spans="1:4" ht="20.100000000000001" customHeight="1" x14ac:dyDescent="0.2">
      <c r="A209" s="71"/>
      <c r="B209" s="32" t="s">
        <v>164</v>
      </c>
      <c r="C209" s="31"/>
      <c r="D209" s="75">
        <v>4501</v>
      </c>
    </row>
    <row r="210" spans="1:4" ht="20.100000000000001" customHeight="1" x14ac:dyDescent="0.2">
      <c r="A210" s="71"/>
      <c r="B210" s="32" t="s">
        <v>165</v>
      </c>
      <c r="C210" s="31"/>
      <c r="D210" s="75">
        <v>10855</v>
      </c>
    </row>
    <row r="211" spans="1:4" ht="20.100000000000001" customHeight="1" x14ac:dyDescent="0.2">
      <c r="A211" s="71"/>
      <c r="B211" s="32" t="s">
        <v>166</v>
      </c>
      <c r="C211" s="31"/>
      <c r="D211" s="75">
        <v>2427</v>
      </c>
    </row>
    <row r="212" spans="1:4" ht="20.100000000000001" customHeight="1" x14ac:dyDescent="0.2">
      <c r="A212" s="71"/>
      <c r="B212" s="32" t="s">
        <v>167</v>
      </c>
      <c r="C212" s="31"/>
      <c r="D212" s="75">
        <v>5219</v>
      </c>
    </row>
    <row r="213" spans="1:4" ht="20.100000000000001" customHeight="1" x14ac:dyDescent="0.2">
      <c r="A213" s="71"/>
      <c r="B213" s="32" t="s">
        <v>168</v>
      </c>
      <c r="C213" s="31"/>
      <c r="D213" s="75">
        <v>8324</v>
      </c>
    </row>
    <row r="214" spans="1:4" ht="20.100000000000001" customHeight="1" x14ac:dyDescent="0.2">
      <c r="A214" s="71"/>
      <c r="B214" s="32" t="s">
        <v>169</v>
      </c>
      <c r="C214" s="31"/>
      <c r="D214" s="75">
        <v>2548</v>
      </c>
    </row>
    <row r="215" spans="1:4" ht="20.100000000000001" customHeight="1" x14ac:dyDescent="0.2">
      <c r="A215" s="71"/>
      <c r="B215" s="32" t="s">
        <v>170</v>
      </c>
      <c r="C215" s="31"/>
      <c r="D215" s="75">
        <v>651</v>
      </c>
    </row>
    <row r="216" spans="1:4" ht="20.100000000000001" customHeight="1" x14ac:dyDescent="0.2">
      <c r="A216" s="71"/>
      <c r="B216" s="32" t="s">
        <v>171</v>
      </c>
      <c r="C216" s="31"/>
      <c r="D216" s="75">
        <v>7587</v>
      </c>
    </row>
    <row r="217" spans="1:4" ht="8.1" customHeight="1" x14ac:dyDescent="0.2">
      <c r="A217" s="71"/>
      <c r="B217" s="72"/>
      <c r="C217" s="31"/>
      <c r="D217" s="75"/>
    </row>
    <row r="218" spans="1:4" ht="20.100000000000001" customHeight="1" x14ac:dyDescent="0.2">
      <c r="A218" s="71"/>
      <c r="B218" s="109" t="s">
        <v>172</v>
      </c>
      <c r="C218" s="109"/>
      <c r="D218" s="42">
        <v>3636</v>
      </c>
    </row>
    <row r="219" spans="1:4" ht="20.100000000000001" customHeight="1" x14ac:dyDescent="0.2">
      <c r="A219" s="71"/>
      <c r="B219" s="109" t="s">
        <v>173</v>
      </c>
      <c r="C219" s="109"/>
      <c r="D219" s="42">
        <v>986</v>
      </c>
    </row>
    <row r="220" spans="1:4" ht="8.1" customHeight="1" x14ac:dyDescent="0.2">
      <c r="A220" s="71"/>
      <c r="B220" s="72"/>
      <c r="C220" s="31"/>
      <c r="D220" s="75"/>
    </row>
    <row r="221" spans="1:4" ht="20.100000000000001" customHeight="1" x14ac:dyDescent="0.2">
      <c r="A221" s="71"/>
      <c r="B221" s="109" t="s">
        <v>174</v>
      </c>
      <c r="C221" s="109"/>
      <c r="D221" s="42">
        <v>2081</v>
      </c>
    </row>
    <row r="222" spans="1:4" ht="20.100000000000001" customHeight="1" x14ac:dyDescent="0.2">
      <c r="A222" s="71"/>
      <c r="B222" s="32" t="s">
        <v>157</v>
      </c>
      <c r="C222" s="31"/>
      <c r="D222" s="75">
        <v>544</v>
      </c>
    </row>
    <row r="223" spans="1:4" ht="20.100000000000001" customHeight="1" x14ac:dyDescent="0.2">
      <c r="A223" s="71"/>
      <c r="B223" s="32" t="s">
        <v>158</v>
      </c>
      <c r="C223" s="31"/>
      <c r="D223" s="75">
        <v>43</v>
      </c>
    </row>
    <row r="224" spans="1:4" ht="20.100000000000001" customHeight="1" x14ac:dyDescent="0.2">
      <c r="A224" s="71"/>
      <c r="B224" s="32" t="s">
        <v>159</v>
      </c>
      <c r="C224" s="31"/>
      <c r="D224" s="75">
        <v>26</v>
      </c>
    </row>
    <row r="225" spans="1:4" ht="20.100000000000001" customHeight="1" x14ac:dyDescent="0.2">
      <c r="A225" s="71"/>
      <c r="B225" s="32" t="s">
        <v>160</v>
      </c>
      <c r="C225" s="31"/>
      <c r="D225" s="75">
        <v>25</v>
      </c>
    </row>
    <row r="226" spans="1:4" ht="20.100000000000001" customHeight="1" x14ac:dyDescent="0.2">
      <c r="A226" s="71"/>
      <c r="B226" s="32" t="s">
        <v>161</v>
      </c>
      <c r="C226" s="31"/>
      <c r="D226" s="75">
        <v>161</v>
      </c>
    </row>
    <row r="227" spans="1:4" ht="20.100000000000001" customHeight="1" x14ac:dyDescent="0.2">
      <c r="A227" s="71"/>
      <c r="B227" s="32" t="s">
        <v>162</v>
      </c>
      <c r="C227" s="31"/>
      <c r="D227" s="75">
        <v>16</v>
      </c>
    </row>
    <row r="228" spans="1:4" ht="20.100000000000001" customHeight="1" x14ac:dyDescent="0.2">
      <c r="A228" s="71"/>
      <c r="B228" s="32" t="s">
        <v>163</v>
      </c>
      <c r="C228" s="31"/>
      <c r="D228" s="75">
        <v>48</v>
      </c>
    </row>
    <row r="229" spans="1:4" ht="20.100000000000001" customHeight="1" x14ac:dyDescent="0.2">
      <c r="A229" s="71"/>
      <c r="B229" s="32" t="s">
        <v>164</v>
      </c>
      <c r="C229" s="31"/>
      <c r="D229" s="75">
        <v>87</v>
      </c>
    </row>
    <row r="230" spans="1:4" ht="20.100000000000001" customHeight="1" x14ac:dyDescent="0.2">
      <c r="A230" s="71"/>
      <c r="B230" s="32" t="s">
        <v>165</v>
      </c>
      <c r="C230" s="31"/>
      <c r="D230" s="75">
        <v>413</v>
      </c>
    </row>
    <row r="231" spans="1:4" ht="20.100000000000001" customHeight="1" x14ac:dyDescent="0.2">
      <c r="A231" s="71"/>
      <c r="B231" s="32" t="s">
        <v>166</v>
      </c>
      <c r="C231" s="31"/>
      <c r="D231" s="75">
        <v>61</v>
      </c>
    </row>
    <row r="232" spans="1:4" ht="20.100000000000001" customHeight="1" x14ac:dyDescent="0.2">
      <c r="A232" s="71"/>
      <c r="B232" s="32" t="s">
        <v>167</v>
      </c>
      <c r="C232" s="31"/>
      <c r="D232" s="75">
        <v>69</v>
      </c>
    </row>
    <row r="233" spans="1:4" ht="20.100000000000001" customHeight="1" x14ac:dyDescent="0.2">
      <c r="A233" s="71"/>
      <c r="B233" s="32" t="s">
        <v>168</v>
      </c>
      <c r="C233" s="31"/>
      <c r="D233" s="75">
        <v>378</v>
      </c>
    </row>
    <row r="234" spans="1:4" ht="20.100000000000001" customHeight="1" x14ac:dyDescent="0.2">
      <c r="A234" s="71"/>
      <c r="B234" s="32" t="s">
        <v>169</v>
      </c>
      <c r="C234" s="31"/>
      <c r="D234" s="75">
        <v>39</v>
      </c>
    </row>
    <row r="235" spans="1:4" ht="20.100000000000001" customHeight="1" x14ac:dyDescent="0.2">
      <c r="A235" s="71"/>
      <c r="B235" s="32" t="s">
        <v>175</v>
      </c>
      <c r="C235" s="31"/>
      <c r="D235" s="75">
        <v>9</v>
      </c>
    </row>
    <row r="236" spans="1:4" ht="20.100000000000001" customHeight="1" x14ac:dyDescent="0.2">
      <c r="A236" s="71"/>
      <c r="B236" s="32" t="s">
        <v>170</v>
      </c>
      <c r="C236" s="31"/>
      <c r="D236" s="75">
        <v>11</v>
      </c>
    </row>
    <row r="237" spans="1:4" ht="20.100000000000001" customHeight="1" x14ac:dyDescent="0.2">
      <c r="A237" s="71"/>
      <c r="B237" s="32" t="s">
        <v>171</v>
      </c>
      <c r="C237" s="31"/>
      <c r="D237" s="75">
        <v>128</v>
      </c>
    </row>
    <row r="238" spans="1:4" ht="20.100000000000001" customHeight="1" x14ac:dyDescent="0.2">
      <c r="A238" s="71"/>
      <c r="B238" s="32" t="s">
        <v>176</v>
      </c>
      <c r="C238" s="31"/>
      <c r="D238" s="75">
        <v>23</v>
      </c>
    </row>
    <row r="239" spans="1:4" ht="8.1" customHeight="1" x14ac:dyDescent="0.2">
      <c r="A239" s="71"/>
      <c r="B239" s="72"/>
      <c r="C239" s="31"/>
      <c r="D239" s="75"/>
    </row>
    <row r="240" spans="1:4" ht="21.75" customHeight="1" x14ac:dyDescent="0.2">
      <c r="A240" s="109" t="s">
        <v>177</v>
      </c>
      <c r="B240" s="109"/>
      <c r="C240" s="30"/>
      <c r="D240" s="42">
        <v>18720</v>
      </c>
    </row>
    <row r="241" spans="1:4" ht="7.5" customHeight="1" x14ac:dyDescent="0.2">
      <c r="A241" s="71"/>
      <c r="B241" s="31"/>
      <c r="C241" s="31"/>
      <c r="D241" s="75"/>
    </row>
    <row r="242" spans="1:4" ht="20.100000000000001" customHeight="1" x14ac:dyDescent="0.2">
      <c r="A242" s="71"/>
      <c r="B242" s="109" t="s">
        <v>156</v>
      </c>
      <c r="C242" s="109"/>
      <c r="D242" s="42">
        <v>18543</v>
      </c>
    </row>
    <row r="243" spans="1:4" ht="20.100000000000001" customHeight="1" x14ac:dyDescent="0.2">
      <c r="A243" s="71"/>
      <c r="B243" s="32" t="s">
        <v>178</v>
      </c>
      <c r="C243" s="31"/>
      <c r="D243" s="75">
        <v>10916</v>
      </c>
    </row>
    <row r="244" spans="1:4" ht="20.100000000000001" customHeight="1" x14ac:dyDescent="0.2">
      <c r="A244" s="71"/>
      <c r="B244" s="32" t="s">
        <v>179</v>
      </c>
      <c r="C244" s="31"/>
      <c r="D244" s="75">
        <v>5850</v>
      </c>
    </row>
    <row r="245" spans="1:4" ht="20.100000000000001" customHeight="1" x14ac:dyDescent="0.2">
      <c r="A245" s="71"/>
      <c r="B245" s="32" t="s">
        <v>180</v>
      </c>
      <c r="C245" s="31"/>
      <c r="D245" s="75">
        <v>1777</v>
      </c>
    </row>
    <row r="246" spans="1:4" ht="8.1" customHeight="1" x14ac:dyDescent="0.2">
      <c r="A246" s="71"/>
      <c r="B246" s="72"/>
      <c r="C246" s="31"/>
      <c r="D246" s="75"/>
    </row>
    <row r="247" spans="1:4" ht="20.100000000000001" customHeight="1" x14ac:dyDescent="0.2">
      <c r="A247" s="71"/>
      <c r="B247" s="109" t="s">
        <v>181</v>
      </c>
      <c r="C247" s="109"/>
      <c r="D247" s="42">
        <v>177</v>
      </c>
    </row>
    <row r="248" spans="1:4" ht="20.100000000000001" customHeight="1" x14ac:dyDescent="0.2">
      <c r="A248" s="71"/>
      <c r="B248" s="32" t="s">
        <v>182</v>
      </c>
      <c r="C248" s="31"/>
      <c r="D248" s="75">
        <v>1</v>
      </c>
    </row>
    <row r="249" spans="1:4" ht="20.100000000000001" customHeight="1" x14ac:dyDescent="0.2">
      <c r="A249" s="71"/>
      <c r="B249" s="32" t="s">
        <v>183</v>
      </c>
      <c r="C249" s="31"/>
      <c r="D249" s="75">
        <v>6</v>
      </c>
    </row>
    <row r="250" spans="1:4" ht="20.100000000000001" customHeight="1" x14ac:dyDescent="0.2">
      <c r="A250" s="71"/>
      <c r="B250" s="32" t="s">
        <v>184</v>
      </c>
      <c r="C250" s="31"/>
      <c r="D250" s="75">
        <v>5</v>
      </c>
    </row>
    <row r="251" spans="1:4" ht="20.100000000000001" customHeight="1" x14ac:dyDescent="0.2">
      <c r="A251" s="71"/>
      <c r="B251" s="32" t="s">
        <v>185</v>
      </c>
      <c r="C251" s="31"/>
      <c r="D251" s="75">
        <v>51</v>
      </c>
    </row>
    <row r="252" spans="1:4" ht="20.100000000000001" customHeight="1" x14ac:dyDescent="0.2">
      <c r="A252" s="71"/>
      <c r="B252" s="32" t="s">
        <v>186</v>
      </c>
      <c r="C252" s="31"/>
      <c r="D252" s="75">
        <v>91</v>
      </c>
    </row>
    <row r="253" spans="1:4" ht="20.100000000000001" customHeight="1" x14ac:dyDescent="0.2">
      <c r="A253" s="71"/>
      <c r="B253" s="32" t="s">
        <v>187</v>
      </c>
      <c r="C253" s="31"/>
      <c r="D253" s="75">
        <v>2</v>
      </c>
    </row>
    <row r="254" spans="1:4" ht="20.100000000000001" customHeight="1" x14ac:dyDescent="0.2">
      <c r="A254" s="71"/>
      <c r="B254" s="32" t="s">
        <v>188</v>
      </c>
      <c r="C254" s="31"/>
      <c r="D254" s="75">
        <v>12</v>
      </c>
    </row>
    <row r="255" spans="1:4" ht="20.100000000000001" customHeight="1" x14ac:dyDescent="0.2">
      <c r="A255" s="71"/>
      <c r="B255" s="77" t="s">
        <v>375</v>
      </c>
      <c r="C255" s="31"/>
      <c r="D255" s="75">
        <v>2</v>
      </c>
    </row>
    <row r="256" spans="1:4" ht="20.100000000000001" customHeight="1" x14ac:dyDescent="0.2">
      <c r="A256" s="71"/>
      <c r="B256" s="77" t="s">
        <v>442</v>
      </c>
      <c r="C256" s="31"/>
      <c r="D256" s="75">
        <v>1</v>
      </c>
    </row>
    <row r="257" spans="1:4" ht="20.100000000000001" customHeight="1" x14ac:dyDescent="0.2">
      <c r="A257" s="71"/>
      <c r="B257" s="77" t="s">
        <v>443</v>
      </c>
      <c r="C257" s="31"/>
      <c r="D257" s="75">
        <v>6</v>
      </c>
    </row>
    <row r="258" spans="1:4" ht="8.1" customHeight="1" x14ac:dyDescent="0.2">
      <c r="A258" s="71"/>
      <c r="B258" s="72"/>
      <c r="C258" s="31"/>
      <c r="D258" s="75"/>
    </row>
    <row r="259" spans="1:4" ht="21.75" customHeight="1" x14ac:dyDescent="0.2">
      <c r="A259" s="109" t="s">
        <v>189</v>
      </c>
      <c r="B259" s="109"/>
      <c r="C259" s="30"/>
      <c r="D259" s="42">
        <v>14889</v>
      </c>
    </row>
    <row r="260" spans="1:4" ht="7.5" customHeight="1" x14ac:dyDescent="0.2">
      <c r="A260" s="71"/>
      <c r="B260" s="31"/>
      <c r="C260" s="31"/>
      <c r="D260" s="75"/>
    </row>
    <row r="261" spans="1:4" ht="20.100000000000001" customHeight="1" x14ac:dyDescent="0.2">
      <c r="A261" s="71"/>
      <c r="B261" s="32" t="s">
        <v>190</v>
      </c>
      <c r="C261" s="32"/>
      <c r="D261" s="75">
        <v>1621</v>
      </c>
    </row>
    <row r="262" spans="1:4" ht="20.100000000000001" customHeight="1" x14ac:dyDescent="0.2">
      <c r="A262" s="32"/>
      <c r="B262" s="32" t="s">
        <v>191</v>
      </c>
      <c r="C262" s="31"/>
      <c r="D262" s="75">
        <v>12901</v>
      </c>
    </row>
    <row r="263" spans="1:4" ht="20.100000000000001" customHeight="1" x14ac:dyDescent="0.2">
      <c r="A263" s="32"/>
      <c r="B263" s="32" t="s">
        <v>299</v>
      </c>
      <c r="C263" s="31"/>
      <c r="D263" s="75">
        <v>367</v>
      </c>
    </row>
    <row r="264" spans="1:4" ht="8.1" customHeight="1" x14ac:dyDescent="0.2">
      <c r="A264" s="71"/>
      <c r="B264" s="72"/>
      <c r="C264" s="31"/>
      <c r="D264" s="75"/>
    </row>
    <row r="265" spans="1:4" ht="22.35" customHeight="1" x14ac:dyDescent="0.2">
      <c r="A265" s="111" t="s">
        <v>50</v>
      </c>
      <c r="B265" s="111"/>
      <c r="C265" s="30"/>
      <c r="D265" s="40">
        <v>1842</v>
      </c>
    </row>
    <row r="266" spans="1:4" ht="8.1" customHeight="1" x14ac:dyDescent="0.2">
      <c r="A266" s="71"/>
      <c r="B266" s="72"/>
      <c r="C266" s="31"/>
      <c r="D266" s="75"/>
    </row>
    <row r="267" spans="1:4" ht="20.100000000000001" customHeight="1" x14ac:dyDescent="0.2">
      <c r="A267" s="71"/>
      <c r="B267" s="32" t="s">
        <v>192</v>
      </c>
      <c r="C267" s="31"/>
      <c r="D267" s="75">
        <v>6</v>
      </c>
    </row>
    <row r="268" spans="1:4" ht="20.100000000000001" customHeight="1" x14ac:dyDescent="0.2">
      <c r="A268" s="71"/>
      <c r="B268" s="32" t="s">
        <v>193</v>
      </c>
      <c r="C268" s="31"/>
      <c r="D268" s="75">
        <v>19</v>
      </c>
    </row>
    <row r="269" spans="1:4" ht="20.100000000000001" customHeight="1" x14ac:dyDescent="0.2">
      <c r="A269" s="71"/>
      <c r="B269" s="32" t="s">
        <v>194</v>
      </c>
      <c r="C269" s="31"/>
      <c r="D269" s="75">
        <v>861</v>
      </c>
    </row>
    <row r="270" spans="1:4" ht="20.100000000000001" customHeight="1" x14ac:dyDescent="0.2">
      <c r="A270" s="71"/>
      <c r="B270" s="32" t="s">
        <v>195</v>
      </c>
      <c r="C270" s="31"/>
      <c r="D270" s="75">
        <v>3</v>
      </c>
    </row>
    <row r="271" spans="1:4" ht="20.100000000000001" customHeight="1" x14ac:dyDescent="0.2">
      <c r="A271" s="71"/>
      <c r="B271" s="32" t="s">
        <v>196</v>
      </c>
      <c r="C271" s="31"/>
      <c r="D271" s="75">
        <v>22</v>
      </c>
    </row>
    <row r="272" spans="1:4" ht="20.100000000000001" customHeight="1" x14ac:dyDescent="0.2">
      <c r="A272" s="71"/>
      <c r="B272" s="32" t="s">
        <v>197</v>
      </c>
      <c r="C272" s="31">
        <v>65</v>
      </c>
      <c r="D272" s="75">
        <v>94</v>
      </c>
    </row>
    <row r="273" spans="1:4" ht="20.100000000000001" customHeight="1" x14ac:dyDescent="0.2">
      <c r="A273" s="71"/>
      <c r="B273" s="32" t="s">
        <v>198</v>
      </c>
      <c r="C273" s="31"/>
      <c r="D273" s="75">
        <v>67</v>
      </c>
    </row>
    <row r="274" spans="1:4" ht="20.100000000000001" customHeight="1" x14ac:dyDescent="0.2">
      <c r="A274" s="71"/>
      <c r="B274" s="32" t="s">
        <v>199</v>
      </c>
      <c r="C274" s="31"/>
      <c r="D274" s="75">
        <v>266</v>
      </c>
    </row>
    <row r="275" spans="1:4" ht="20.100000000000001" customHeight="1" x14ac:dyDescent="0.2">
      <c r="A275" s="71"/>
      <c r="B275" s="32" t="s">
        <v>200</v>
      </c>
      <c r="C275" s="31"/>
      <c r="D275" s="75">
        <v>8</v>
      </c>
    </row>
    <row r="276" spans="1:4" ht="20.100000000000001" customHeight="1" x14ac:dyDescent="0.2">
      <c r="A276" s="71"/>
      <c r="B276" s="32" t="s">
        <v>201</v>
      </c>
      <c r="C276" s="31"/>
      <c r="D276" s="75">
        <v>19</v>
      </c>
    </row>
    <row r="277" spans="1:4" ht="20.100000000000001" customHeight="1" x14ac:dyDescent="0.2">
      <c r="A277" s="71"/>
      <c r="B277" s="32" t="s">
        <v>202</v>
      </c>
      <c r="C277" s="31"/>
      <c r="D277" s="75">
        <v>19</v>
      </c>
    </row>
    <row r="278" spans="1:4" ht="20.100000000000001" customHeight="1" x14ac:dyDescent="0.2">
      <c r="A278" s="71"/>
      <c r="B278" s="32" t="s">
        <v>203</v>
      </c>
      <c r="C278" s="31"/>
      <c r="D278" s="75">
        <v>3</v>
      </c>
    </row>
    <row r="279" spans="1:4" ht="20.100000000000001" customHeight="1" x14ac:dyDescent="0.2">
      <c r="A279" s="71"/>
      <c r="B279" s="32" t="s">
        <v>347</v>
      </c>
      <c r="C279" s="31"/>
      <c r="D279" s="75">
        <v>5</v>
      </c>
    </row>
    <row r="280" spans="1:4" ht="20.100000000000001" customHeight="1" x14ac:dyDescent="0.2">
      <c r="A280" s="71"/>
      <c r="B280" s="32" t="s">
        <v>204</v>
      </c>
      <c r="C280" s="31"/>
      <c r="D280" s="75">
        <v>9</v>
      </c>
    </row>
    <row r="281" spans="1:4" ht="20.100000000000001" customHeight="1" x14ac:dyDescent="0.2">
      <c r="A281" s="71"/>
      <c r="B281" s="32" t="s">
        <v>205</v>
      </c>
      <c r="C281" s="31"/>
      <c r="D281" s="75">
        <v>210</v>
      </c>
    </row>
    <row r="282" spans="1:4" ht="20.100000000000001" customHeight="1" x14ac:dyDescent="0.2">
      <c r="A282" s="71"/>
      <c r="B282" s="32" t="s">
        <v>206</v>
      </c>
      <c r="C282" s="31"/>
      <c r="D282" s="75">
        <v>15</v>
      </c>
    </row>
    <row r="283" spans="1:4" ht="20.100000000000001" customHeight="1" x14ac:dyDescent="0.2">
      <c r="A283" s="71"/>
      <c r="B283" s="32" t="s">
        <v>376</v>
      </c>
      <c r="C283" s="31"/>
      <c r="D283" s="75">
        <v>5</v>
      </c>
    </row>
    <row r="284" spans="1:4" ht="20.100000000000001" customHeight="1" x14ac:dyDescent="0.2">
      <c r="A284" s="71"/>
      <c r="B284" s="32" t="s">
        <v>207</v>
      </c>
      <c r="C284" s="31"/>
      <c r="D284" s="75">
        <v>21</v>
      </c>
    </row>
    <row r="285" spans="1:4" ht="20.100000000000001" customHeight="1" x14ac:dyDescent="0.2">
      <c r="A285" s="71"/>
      <c r="B285" s="32" t="s">
        <v>208</v>
      </c>
      <c r="C285" s="31"/>
      <c r="D285" s="75">
        <v>9</v>
      </c>
    </row>
    <row r="286" spans="1:4" ht="20.100000000000001" customHeight="1" x14ac:dyDescent="0.2">
      <c r="A286" s="71"/>
      <c r="B286" s="32" t="s">
        <v>444</v>
      </c>
      <c r="C286" s="31"/>
      <c r="D286" s="75">
        <v>175</v>
      </c>
    </row>
    <row r="287" spans="1:4" ht="20.100000000000001" customHeight="1" x14ac:dyDescent="0.2">
      <c r="A287" s="71"/>
      <c r="B287" s="32" t="s">
        <v>209</v>
      </c>
      <c r="C287" s="31"/>
      <c r="D287" s="75">
        <v>3</v>
      </c>
    </row>
    <row r="288" spans="1:4" ht="20.100000000000001" customHeight="1" x14ac:dyDescent="0.2">
      <c r="A288" s="71"/>
      <c r="B288" s="32" t="s">
        <v>21</v>
      </c>
      <c r="C288" s="31"/>
      <c r="D288" s="75">
        <v>3</v>
      </c>
    </row>
    <row r="289" spans="1:4" ht="8.1" customHeight="1" x14ac:dyDescent="0.2">
      <c r="A289" s="71"/>
      <c r="B289" s="72"/>
      <c r="C289" s="31"/>
      <c r="D289" s="75"/>
    </row>
    <row r="290" spans="1:4" ht="22.35" customHeight="1" x14ac:dyDescent="0.2">
      <c r="A290" s="111" t="s">
        <v>210</v>
      </c>
      <c r="B290" s="111"/>
      <c r="C290" s="30"/>
      <c r="D290" s="40">
        <v>8082</v>
      </c>
    </row>
    <row r="291" spans="1:4" ht="8.1" customHeight="1" x14ac:dyDescent="0.2">
      <c r="A291" s="71"/>
      <c r="B291" s="72"/>
      <c r="C291" s="31"/>
      <c r="D291" s="75"/>
    </row>
    <row r="292" spans="1:4" ht="20.100000000000001" customHeight="1" x14ac:dyDescent="0.2">
      <c r="A292" s="71"/>
      <c r="B292" s="32" t="s">
        <v>211</v>
      </c>
      <c r="C292" s="31"/>
      <c r="D292" s="75">
        <v>1634</v>
      </c>
    </row>
    <row r="293" spans="1:4" ht="20.100000000000001" customHeight="1" x14ac:dyDescent="0.2">
      <c r="A293" s="71"/>
      <c r="B293" s="32" t="s">
        <v>445</v>
      </c>
      <c r="C293" s="31"/>
      <c r="D293" s="75">
        <v>6448</v>
      </c>
    </row>
    <row r="294" spans="1:4" ht="8.1" customHeight="1" x14ac:dyDescent="0.2">
      <c r="A294" s="71"/>
      <c r="B294" s="72"/>
      <c r="C294" s="31"/>
      <c r="D294" s="75"/>
    </row>
    <row r="295" spans="1:4" ht="15" customHeight="1" x14ac:dyDescent="0.2">
      <c r="A295" s="111" t="s">
        <v>212</v>
      </c>
      <c r="B295" s="111"/>
      <c r="C295" s="111"/>
      <c r="D295" s="111"/>
    </row>
    <row r="296" spans="1:4" ht="15" customHeight="1" x14ac:dyDescent="0.2">
      <c r="A296" s="111"/>
      <c r="B296" s="111"/>
      <c r="C296" s="111"/>
      <c r="D296" s="111"/>
    </row>
    <row r="297" spans="1:4" ht="8.1" customHeight="1" x14ac:dyDescent="0.2">
      <c r="A297" s="71"/>
      <c r="B297" s="72"/>
      <c r="C297" s="31"/>
      <c r="D297" s="75"/>
    </row>
    <row r="298" spans="1:4" ht="22.35" customHeight="1" x14ac:dyDescent="0.2">
      <c r="A298" s="110" t="s">
        <v>293</v>
      </c>
      <c r="B298" s="110"/>
      <c r="C298" s="30"/>
      <c r="D298" s="40">
        <v>4024</v>
      </c>
    </row>
    <row r="299" spans="1:4" ht="8.1" customHeight="1" x14ac:dyDescent="0.2">
      <c r="A299" s="71"/>
      <c r="B299" s="72"/>
      <c r="C299" s="31"/>
      <c r="D299" s="75"/>
    </row>
    <row r="300" spans="1:4" ht="22.35" customHeight="1" x14ac:dyDescent="0.2">
      <c r="A300" s="109" t="s">
        <v>41</v>
      </c>
      <c r="B300" s="109"/>
      <c r="C300" s="30"/>
      <c r="D300" s="42">
        <v>2740</v>
      </c>
    </row>
    <row r="301" spans="1:4" ht="8.1" customHeight="1" x14ac:dyDescent="0.2">
      <c r="A301" s="71"/>
      <c r="B301" s="72"/>
      <c r="C301" s="31"/>
      <c r="D301" s="75"/>
    </row>
    <row r="302" spans="1:4" ht="20.100000000000001" customHeight="1" x14ac:dyDescent="0.2">
      <c r="A302" s="71"/>
      <c r="B302" s="32" t="s">
        <v>340</v>
      </c>
      <c r="C302" s="31"/>
      <c r="D302" s="75">
        <v>496</v>
      </c>
    </row>
    <row r="303" spans="1:4" ht="20.100000000000001" customHeight="1" x14ac:dyDescent="0.2">
      <c r="A303" s="71"/>
      <c r="B303" s="32" t="s">
        <v>296</v>
      </c>
      <c r="C303" s="31"/>
      <c r="D303" s="75">
        <v>1</v>
      </c>
    </row>
    <row r="304" spans="1:4" ht="20.100000000000001" customHeight="1" x14ac:dyDescent="0.2">
      <c r="A304" s="71"/>
      <c r="B304" s="32" t="s">
        <v>446</v>
      </c>
      <c r="C304" s="31"/>
      <c r="D304" s="75">
        <v>18</v>
      </c>
    </row>
    <row r="305" spans="1:4" ht="20.100000000000001" customHeight="1" x14ac:dyDescent="0.2">
      <c r="A305" s="71"/>
      <c r="B305" s="32" t="s">
        <v>213</v>
      </c>
      <c r="C305" s="31"/>
      <c r="D305" s="75">
        <v>11</v>
      </c>
    </row>
    <row r="306" spans="1:4" ht="20.100000000000001" customHeight="1" x14ac:dyDescent="0.2">
      <c r="A306" s="71"/>
      <c r="B306" s="32" t="s">
        <v>87</v>
      </c>
      <c r="C306" s="31"/>
      <c r="D306" s="75">
        <v>97</v>
      </c>
    </row>
    <row r="307" spans="1:4" ht="20.100000000000001" customHeight="1" x14ac:dyDescent="0.2">
      <c r="A307" s="71"/>
      <c r="B307" s="32" t="s">
        <v>88</v>
      </c>
      <c r="C307" s="31"/>
      <c r="D307" s="75">
        <v>62</v>
      </c>
    </row>
    <row r="308" spans="1:4" ht="20.100000000000001" customHeight="1" x14ac:dyDescent="0.2">
      <c r="A308" s="71"/>
      <c r="B308" s="32" t="s">
        <v>432</v>
      </c>
      <c r="C308" s="31"/>
      <c r="D308" s="75">
        <v>591</v>
      </c>
    </row>
    <row r="309" spans="1:4" ht="20.100000000000001" customHeight="1" x14ac:dyDescent="0.2">
      <c r="A309" s="71"/>
      <c r="B309" s="32" t="s">
        <v>89</v>
      </c>
      <c r="C309" s="31"/>
      <c r="D309" s="75">
        <v>63</v>
      </c>
    </row>
    <row r="310" spans="1:4" ht="20.100000000000001" customHeight="1" x14ac:dyDescent="0.2">
      <c r="A310" s="71"/>
      <c r="B310" s="32" t="s">
        <v>370</v>
      </c>
      <c r="C310" s="31"/>
      <c r="D310" s="75">
        <v>5</v>
      </c>
    </row>
    <row r="311" spans="1:4" ht="20.100000000000001" customHeight="1" x14ac:dyDescent="0.2">
      <c r="A311" s="71"/>
      <c r="B311" s="32" t="s">
        <v>90</v>
      </c>
      <c r="C311" s="31"/>
      <c r="D311" s="75">
        <v>5</v>
      </c>
    </row>
    <row r="312" spans="1:4" ht="20.100000000000001" customHeight="1" x14ac:dyDescent="0.2">
      <c r="A312" s="71"/>
      <c r="B312" s="32" t="s">
        <v>91</v>
      </c>
      <c r="C312" s="31"/>
      <c r="D312" s="75">
        <v>1</v>
      </c>
    </row>
    <row r="313" spans="1:4" ht="20.100000000000001" customHeight="1" x14ac:dyDescent="0.2">
      <c r="A313" s="71"/>
      <c r="B313" s="32" t="s">
        <v>93</v>
      </c>
      <c r="C313" s="31"/>
      <c r="D313" s="75">
        <v>4</v>
      </c>
    </row>
    <row r="314" spans="1:4" ht="20.100000000000001" customHeight="1" x14ac:dyDescent="0.2">
      <c r="A314" s="71"/>
      <c r="B314" s="32" t="s">
        <v>94</v>
      </c>
      <c r="C314" s="31"/>
      <c r="D314" s="75">
        <v>25</v>
      </c>
    </row>
    <row r="315" spans="1:4" ht="20.100000000000001" customHeight="1" x14ac:dyDescent="0.2">
      <c r="A315" s="71"/>
      <c r="B315" s="32" t="s">
        <v>214</v>
      </c>
      <c r="C315" s="31"/>
      <c r="D315" s="75">
        <v>2</v>
      </c>
    </row>
    <row r="316" spans="1:4" ht="20.100000000000001" customHeight="1" x14ac:dyDescent="0.2">
      <c r="A316" s="71"/>
      <c r="B316" s="32" t="s">
        <v>72</v>
      </c>
      <c r="C316" s="31"/>
      <c r="D316" s="75">
        <v>2</v>
      </c>
    </row>
    <row r="317" spans="1:4" ht="20.100000000000001" customHeight="1" x14ac:dyDescent="0.2">
      <c r="A317" s="71"/>
      <c r="B317" s="32" t="s">
        <v>215</v>
      </c>
      <c r="C317" s="31"/>
      <c r="D317" s="75">
        <v>33</v>
      </c>
    </row>
    <row r="318" spans="1:4" ht="20.100000000000001" customHeight="1" x14ac:dyDescent="0.2">
      <c r="A318" s="71"/>
      <c r="B318" s="32" t="s">
        <v>216</v>
      </c>
      <c r="C318" s="31"/>
      <c r="D318" s="75">
        <v>113</v>
      </c>
    </row>
    <row r="319" spans="1:4" ht="20.100000000000001" customHeight="1" x14ac:dyDescent="0.2">
      <c r="A319" s="71"/>
      <c r="B319" s="32" t="s">
        <v>447</v>
      </c>
      <c r="C319" s="31"/>
      <c r="D319" s="75">
        <v>4</v>
      </c>
    </row>
    <row r="320" spans="1:4" ht="20.100000000000001" customHeight="1" x14ac:dyDescent="0.2">
      <c r="A320" s="71"/>
      <c r="B320" s="32" t="s">
        <v>300</v>
      </c>
      <c r="C320" s="31"/>
      <c r="D320" s="75">
        <v>4</v>
      </c>
    </row>
    <row r="321" spans="1:4" ht="20.100000000000001" customHeight="1" x14ac:dyDescent="0.2">
      <c r="A321" s="71"/>
      <c r="B321" s="32" t="s">
        <v>448</v>
      </c>
      <c r="C321" s="31"/>
      <c r="D321" s="75">
        <v>18</v>
      </c>
    </row>
    <row r="322" spans="1:4" ht="20.100000000000001" customHeight="1" x14ac:dyDescent="0.2">
      <c r="A322" s="71"/>
      <c r="B322" s="32" t="s">
        <v>348</v>
      </c>
      <c r="C322" s="31"/>
      <c r="D322" s="75">
        <v>51</v>
      </c>
    </row>
    <row r="323" spans="1:4" ht="20.100000000000001" customHeight="1" x14ac:dyDescent="0.2">
      <c r="A323" s="71"/>
      <c r="B323" s="32" t="s">
        <v>104</v>
      </c>
      <c r="C323" s="31"/>
      <c r="D323" s="75">
        <v>8</v>
      </c>
    </row>
    <row r="324" spans="1:4" ht="20.100000000000001" customHeight="1" x14ac:dyDescent="0.2">
      <c r="A324" s="71"/>
      <c r="B324" s="32" t="s">
        <v>333</v>
      </c>
      <c r="C324" s="31"/>
      <c r="D324" s="75">
        <v>12</v>
      </c>
    </row>
    <row r="325" spans="1:4" ht="20.100000000000001" customHeight="1" x14ac:dyDescent="0.2">
      <c r="A325" s="71"/>
      <c r="B325" s="32" t="s">
        <v>105</v>
      </c>
      <c r="C325" s="31"/>
      <c r="D325" s="75">
        <v>29</v>
      </c>
    </row>
    <row r="326" spans="1:4" ht="20.100000000000001" customHeight="1" x14ac:dyDescent="0.2">
      <c r="A326" s="71"/>
      <c r="B326" s="32" t="s">
        <v>106</v>
      </c>
      <c r="C326" s="31"/>
      <c r="D326" s="75">
        <v>12</v>
      </c>
    </row>
    <row r="327" spans="1:4" ht="20.100000000000001" customHeight="1" x14ac:dyDescent="0.2">
      <c r="A327" s="71"/>
      <c r="B327" s="32" t="s">
        <v>107</v>
      </c>
      <c r="C327" s="31"/>
      <c r="D327" s="75">
        <v>53</v>
      </c>
    </row>
    <row r="328" spans="1:4" ht="20.100000000000001" customHeight="1" x14ac:dyDescent="0.2">
      <c r="A328" s="71"/>
      <c r="B328" s="32" t="s">
        <v>57</v>
      </c>
      <c r="C328" s="31"/>
      <c r="D328" s="75">
        <v>7</v>
      </c>
    </row>
    <row r="329" spans="1:4" ht="20.100000000000001" customHeight="1" x14ac:dyDescent="0.2">
      <c r="A329" s="71"/>
      <c r="B329" s="32" t="s">
        <v>110</v>
      </c>
      <c r="C329" s="31"/>
      <c r="D329" s="75">
        <v>10</v>
      </c>
    </row>
    <row r="330" spans="1:4" ht="20.100000000000001" customHeight="1" x14ac:dyDescent="0.2">
      <c r="A330" s="71"/>
      <c r="B330" s="32" t="s">
        <v>449</v>
      </c>
      <c r="C330" s="31"/>
      <c r="D330" s="75">
        <v>44</v>
      </c>
    </row>
    <row r="331" spans="1:4" ht="20.100000000000001" customHeight="1" x14ac:dyDescent="0.2">
      <c r="A331" s="71"/>
      <c r="B331" s="32" t="s">
        <v>377</v>
      </c>
      <c r="C331" s="31"/>
      <c r="D331" s="75">
        <v>2</v>
      </c>
    </row>
    <row r="332" spans="1:4" ht="20.100000000000001" customHeight="1" x14ac:dyDescent="0.2">
      <c r="A332" s="71"/>
      <c r="B332" s="32" t="s">
        <v>349</v>
      </c>
      <c r="C332" s="31"/>
      <c r="D332" s="75">
        <v>1</v>
      </c>
    </row>
    <row r="333" spans="1:4" ht="20.100000000000001" customHeight="1" x14ac:dyDescent="0.2">
      <c r="A333" s="71"/>
      <c r="B333" s="32" t="s">
        <v>350</v>
      </c>
      <c r="C333" s="31"/>
      <c r="D333" s="75">
        <v>2</v>
      </c>
    </row>
    <row r="334" spans="1:4" ht="20.100000000000001" customHeight="1" x14ac:dyDescent="0.2">
      <c r="A334" s="71"/>
      <c r="B334" s="32" t="s">
        <v>351</v>
      </c>
      <c r="C334" s="31"/>
      <c r="D334" s="75">
        <v>1</v>
      </c>
    </row>
    <row r="335" spans="1:4" ht="20.100000000000001" customHeight="1" x14ac:dyDescent="0.2">
      <c r="A335" s="71"/>
      <c r="B335" s="32" t="s">
        <v>111</v>
      </c>
      <c r="C335" s="31"/>
      <c r="D335" s="75">
        <v>6</v>
      </c>
    </row>
    <row r="336" spans="1:4" ht="20.100000000000001" customHeight="1" x14ac:dyDescent="0.2">
      <c r="A336" s="71"/>
      <c r="B336" s="32" t="s">
        <v>58</v>
      </c>
      <c r="C336" s="31"/>
      <c r="D336" s="75">
        <v>13</v>
      </c>
    </row>
    <row r="337" spans="1:4" ht="20.100000000000001" customHeight="1" x14ac:dyDescent="0.2">
      <c r="A337" s="71"/>
      <c r="B337" s="32" t="s">
        <v>352</v>
      </c>
      <c r="C337" s="31"/>
      <c r="D337" s="75">
        <v>2</v>
      </c>
    </row>
    <row r="338" spans="1:4" ht="20.100000000000001" customHeight="1" x14ac:dyDescent="0.2">
      <c r="A338" s="71"/>
      <c r="B338" s="32" t="s">
        <v>237</v>
      </c>
      <c r="C338" s="31"/>
      <c r="D338" s="75">
        <v>178</v>
      </c>
    </row>
    <row r="339" spans="1:4" ht="20.100000000000001" customHeight="1" x14ac:dyDescent="0.2">
      <c r="A339" s="71"/>
      <c r="B339" s="32" t="s">
        <v>114</v>
      </c>
      <c r="C339" s="31"/>
      <c r="D339" s="75">
        <v>1</v>
      </c>
    </row>
    <row r="340" spans="1:4" ht="20.100000000000001" customHeight="1" x14ac:dyDescent="0.2">
      <c r="A340" s="71"/>
      <c r="B340" s="77" t="s">
        <v>301</v>
      </c>
      <c r="C340" s="31"/>
      <c r="D340" s="75">
        <v>4</v>
      </c>
    </row>
    <row r="341" spans="1:4" ht="20.100000000000001" customHeight="1" x14ac:dyDescent="0.2">
      <c r="A341" s="71"/>
      <c r="B341" s="32" t="s">
        <v>115</v>
      </c>
      <c r="C341" s="31"/>
      <c r="D341" s="75">
        <v>109</v>
      </c>
    </row>
    <row r="342" spans="1:4" ht="20.100000000000001" customHeight="1" x14ac:dyDescent="0.2">
      <c r="A342" s="71"/>
      <c r="B342" s="32" t="s">
        <v>436</v>
      </c>
      <c r="C342" s="31"/>
      <c r="D342" s="75">
        <v>2</v>
      </c>
    </row>
    <row r="343" spans="1:4" ht="20.100000000000001" customHeight="1" x14ac:dyDescent="0.2">
      <c r="A343" s="71"/>
      <c r="B343" s="32" t="s">
        <v>116</v>
      </c>
      <c r="C343" s="31"/>
      <c r="D343" s="75">
        <v>22</v>
      </c>
    </row>
    <row r="344" spans="1:4" ht="20.100000000000001" customHeight="1" x14ac:dyDescent="0.2">
      <c r="A344" s="71"/>
      <c r="B344" s="32" t="s">
        <v>378</v>
      </c>
      <c r="C344" s="31"/>
      <c r="D344" s="75">
        <v>87</v>
      </c>
    </row>
    <row r="345" spans="1:4" ht="20.100000000000001" customHeight="1" x14ac:dyDescent="0.2">
      <c r="A345" s="71"/>
      <c r="B345" s="32" t="s">
        <v>218</v>
      </c>
      <c r="C345" s="31"/>
      <c r="D345" s="75">
        <v>1</v>
      </c>
    </row>
    <row r="346" spans="1:4" ht="19.5" customHeight="1" x14ac:dyDescent="0.2">
      <c r="A346" s="71"/>
      <c r="B346" s="82" t="s">
        <v>379</v>
      </c>
      <c r="C346" s="31"/>
      <c r="D346" s="75">
        <v>3</v>
      </c>
    </row>
    <row r="347" spans="1:4" ht="20.100000000000001" customHeight="1" x14ac:dyDescent="0.2">
      <c r="A347" s="71"/>
      <c r="B347" s="32" t="s">
        <v>450</v>
      </c>
      <c r="C347" s="31"/>
      <c r="D347" s="75">
        <v>2</v>
      </c>
    </row>
    <row r="348" spans="1:4" ht="20.100000000000001" customHeight="1" x14ac:dyDescent="0.2">
      <c r="A348" s="71"/>
      <c r="B348" s="32" t="s">
        <v>219</v>
      </c>
      <c r="C348" s="31"/>
      <c r="D348" s="75">
        <v>3</v>
      </c>
    </row>
    <row r="349" spans="1:4" ht="20.100000000000001" customHeight="1" x14ac:dyDescent="0.2">
      <c r="A349" s="71"/>
      <c r="B349" s="32" t="s">
        <v>220</v>
      </c>
      <c r="C349" s="31"/>
      <c r="D349" s="75">
        <v>4</v>
      </c>
    </row>
    <row r="350" spans="1:4" ht="20.100000000000001" customHeight="1" x14ac:dyDescent="0.2">
      <c r="A350" s="71"/>
      <c r="B350" s="32" t="s">
        <v>123</v>
      </c>
      <c r="C350" s="31"/>
      <c r="D350" s="75">
        <v>29</v>
      </c>
    </row>
    <row r="351" spans="1:4" ht="20.100000000000001" customHeight="1" x14ac:dyDescent="0.2">
      <c r="A351" s="71"/>
      <c r="B351" s="82" t="s">
        <v>451</v>
      </c>
      <c r="C351" s="31"/>
      <c r="D351" s="75">
        <v>6</v>
      </c>
    </row>
    <row r="352" spans="1:4" ht="20.100000000000001" customHeight="1" x14ac:dyDescent="0.2">
      <c r="A352" s="71"/>
      <c r="B352" s="32" t="s">
        <v>452</v>
      </c>
      <c r="C352" s="31"/>
      <c r="D352" s="75">
        <v>15</v>
      </c>
    </row>
    <row r="353" spans="1:4" ht="20.100000000000001" customHeight="1" x14ac:dyDescent="0.2">
      <c r="A353" s="71"/>
      <c r="B353" s="32" t="s">
        <v>125</v>
      </c>
      <c r="C353" s="31"/>
      <c r="D353" s="75">
        <v>5</v>
      </c>
    </row>
    <row r="354" spans="1:4" ht="20.100000000000001" customHeight="1" x14ac:dyDescent="0.2">
      <c r="A354" s="71"/>
      <c r="B354" s="32" t="s">
        <v>126</v>
      </c>
      <c r="C354" s="31"/>
      <c r="D354" s="75">
        <v>1</v>
      </c>
    </row>
    <row r="355" spans="1:4" ht="20.100000000000001" customHeight="1" x14ac:dyDescent="0.2">
      <c r="A355" s="71"/>
      <c r="B355" s="32" t="s">
        <v>127</v>
      </c>
      <c r="C355" s="31"/>
      <c r="D355" s="75">
        <v>1</v>
      </c>
    </row>
    <row r="356" spans="1:4" ht="20.100000000000001" customHeight="1" x14ac:dyDescent="0.2">
      <c r="A356" s="71"/>
      <c r="B356" s="32" t="s">
        <v>130</v>
      </c>
      <c r="C356" s="31"/>
      <c r="D356" s="75">
        <v>43</v>
      </c>
    </row>
    <row r="357" spans="1:4" ht="20.100000000000001" customHeight="1" x14ac:dyDescent="0.2">
      <c r="A357" s="71"/>
      <c r="B357" s="32" t="s">
        <v>131</v>
      </c>
      <c r="C357" s="31"/>
      <c r="D357" s="75">
        <v>30</v>
      </c>
    </row>
    <row r="358" spans="1:4" ht="20.100000000000001" customHeight="1" x14ac:dyDescent="0.2">
      <c r="A358" s="71"/>
      <c r="B358" s="77" t="s">
        <v>133</v>
      </c>
      <c r="C358" s="31"/>
      <c r="D358" s="75">
        <v>12</v>
      </c>
    </row>
    <row r="359" spans="1:4" ht="20.100000000000001" customHeight="1" x14ac:dyDescent="0.2">
      <c r="A359" s="71"/>
      <c r="B359" s="77" t="s">
        <v>134</v>
      </c>
      <c r="C359" s="31"/>
      <c r="D359" s="75">
        <v>2</v>
      </c>
    </row>
    <row r="360" spans="1:4" ht="20.100000000000001" customHeight="1" x14ac:dyDescent="0.2">
      <c r="A360" s="71"/>
      <c r="B360" s="32" t="s">
        <v>353</v>
      </c>
      <c r="C360" s="31"/>
      <c r="D360" s="75">
        <v>3</v>
      </c>
    </row>
    <row r="361" spans="1:4" ht="20.100000000000001" customHeight="1" x14ac:dyDescent="0.2">
      <c r="A361" s="71"/>
      <c r="B361" s="32" t="s">
        <v>136</v>
      </c>
      <c r="C361" s="31"/>
      <c r="D361" s="75">
        <v>24</v>
      </c>
    </row>
    <row r="362" spans="1:4" ht="20.100000000000001" customHeight="1" x14ac:dyDescent="0.2">
      <c r="A362" s="71"/>
      <c r="B362" s="77" t="s">
        <v>137</v>
      </c>
      <c r="C362" s="31"/>
      <c r="D362" s="75">
        <v>8</v>
      </c>
    </row>
    <row r="363" spans="1:4" ht="20.100000000000001" customHeight="1" x14ac:dyDescent="0.2">
      <c r="A363" s="71"/>
      <c r="B363" s="77" t="s">
        <v>302</v>
      </c>
      <c r="C363" s="31"/>
      <c r="D363" s="75">
        <v>1</v>
      </c>
    </row>
    <row r="364" spans="1:4" ht="20.100000000000001" customHeight="1" x14ac:dyDescent="0.2">
      <c r="A364" s="71"/>
      <c r="B364" s="77" t="s">
        <v>138</v>
      </c>
      <c r="C364" s="31"/>
      <c r="D364" s="75">
        <v>7</v>
      </c>
    </row>
    <row r="365" spans="1:4" ht="20.100000000000001" customHeight="1" x14ac:dyDescent="0.2">
      <c r="A365" s="71"/>
      <c r="B365" s="77" t="s">
        <v>453</v>
      </c>
      <c r="C365" s="31"/>
      <c r="D365" s="75">
        <v>1</v>
      </c>
    </row>
    <row r="366" spans="1:4" ht="20.100000000000001" customHeight="1" x14ac:dyDescent="0.2">
      <c r="A366" s="71"/>
      <c r="B366" s="77" t="s">
        <v>140</v>
      </c>
      <c r="C366" s="31"/>
      <c r="D366" s="75">
        <v>24</v>
      </c>
    </row>
    <row r="367" spans="1:4" ht="20.100000000000001" customHeight="1" x14ac:dyDescent="0.2">
      <c r="A367" s="71"/>
      <c r="B367" s="77" t="s">
        <v>221</v>
      </c>
      <c r="C367" s="31"/>
      <c r="D367" s="75">
        <v>50</v>
      </c>
    </row>
    <row r="368" spans="1:4" ht="20.100000000000001" customHeight="1" x14ac:dyDescent="0.2">
      <c r="A368" s="71"/>
      <c r="B368" s="32" t="s">
        <v>141</v>
      </c>
      <c r="C368" s="31"/>
      <c r="D368" s="75">
        <v>35</v>
      </c>
    </row>
    <row r="369" spans="1:4" ht="20.100000000000001" customHeight="1" x14ac:dyDescent="0.2">
      <c r="A369" s="71"/>
      <c r="B369" s="32" t="s">
        <v>222</v>
      </c>
      <c r="C369" s="31"/>
      <c r="D369" s="75">
        <v>36</v>
      </c>
    </row>
    <row r="370" spans="1:4" ht="20.100000000000001" customHeight="1" x14ac:dyDescent="0.2">
      <c r="A370" s="71"/>
      <c r="B370" s="32" t="s">
        <v>143</v>
      </c>
      <c r="C370" s="31"/>
      <c r="D370" s="75">
        <v>4</v>
      </c>
    </row>
    <row r="371" spans="1:4" ht="20.100000000000001" customHeight="1" x14ac:dyDescent="0.2">
      <c r="A371" s="71"/>
      <c r="B371" s="32" t="s">
        <v>144</v>
      </c>
      <c r="C371" s="31"/>
      <c r="D371" s="75">
        <v>6</v>
      </c>
    </row>
    <row r="372" spans="1:4" ht="20.100000000000001" customHeight="1" x14ac:dyDescent="0.2">
      <c r="A372" s="71"/>
      <c r="B372" s="32" t="s">
        <v>147</v>
      </c>
      <c r="C372" s="31"/>
      <c r="D372" s="75">
        <v>32</v>
      </c>
    </row>
    <row r="373" spans="1:4" ht="20.100000000000001" customHeight="1" x14ac:dyDescent="0.2">
      <c r="A373" s="71"/>
      <c r="B373" s="32" t="s">
        <v>149</v>
      </c>
      <c r="C373" s="31"/>
      <c r="D373" s="75">
        <v>1</v>
      </c>
    </row>
    <row r="374" spans="1:4" ht="20.100000000000001" customHeight="1" x14ac:dyDescent="0.2">
      <c r="A374" s="71"/>
      <c r="B374" s="32" t="s">
        <v>150</v>
      </c>
      <c r="C374" s="31"/>
      <c r="D374" s="75">
        <v>13</v>
      </c>
    </row>
    <row r="375" spans="1:4" ht="20.100000000000001" customHeight="1" x14ac:dyDescent="0.2">
      <c r="A375" s="71"/>
      <c r="B375" s="32" t="s">
        <v>354</v>
      </c>
      <c r="C375" s="31"/>
      <c r="D375" s="75">
        <v>2</v>
      </c>
    </row>
    <row r="376" spans="1:4" ht="20.100000000000001" customHeight="1" x14ac:dyDescent="0.2">
      <c r="A376" s="71"/>
      <c r="B376" s="32" t="s">
        <v>223</v>
      </c>
      <c r="C376" s="31"/>
      <c r="D376" s="75">
        <v>12</v>
      </c>
    </row>
    <row r="377" spans="1:4" ht="20.100000000000001" customHeight="1" x14ac:dyDescent="0.2">
      <c r="A377" s="71"/>
      <c r="B377" s="32" t="s">
        <v>298</v>
      </c>
      <c r="C377" s="31"/>
      <c r="D377" s="75">
        <v>28</v>
      </c>
    </row>
    <row r="378" spans="1:4" ht="20.100000000000001" customHeight="1" x14ac:dyDescent="0.2">
      <c r="A378" s="71"/>
      <c r="B378" s="32" t="s">
        <v>454</v>
      </c>
      <c r="C378" s="31"/>
      <c r="D378" s="75">
        <v>15</v>
      </c>
    </row>
    <row r="379" spans="1:4" ht="20.100000000000001" customHeight="1" x14ac:dyDescent="0.2">
      <c r="A379" s="71"/>
      <c r="B379" s="32" t="s">
        <v>224</v>
      </c>
      <c r="C379" s="31"/>
      <c r="D379" s="75">
        <v>40</v>
      </c>
    </row>
    <row r="380" spans="1:4" ht="20.100000000000001" customHeight="1" x14ac:dyDescent="0.2">
      <c r="A380" s="71"/>
      <c r="B380" s="32" t="s">
        <v>152</v>
      </c>
      <c r="C380" s="31"/>
      <c r="D380" s="75">
        <v>20</v>
      </c>
    </row>
    <row r="381" spans="1:4" ht="20.100000000000001" customHeight="1" x14ac:dyDescent="0.2">
      <c r="A381" s="71"/>
      <c r="B381" s="32" t="s">
        <v>380</v>
      </c>
      <c r="C381" s="31"/>
      <c r="D381" s="75">
        <v>1</v>
      </c>
    </row>
    <row r="382" spans="1:4" ht="20.100000000000001" customHeight="1" x14ac:dyDescent="0.2">
      <c r="A382" s="71"/>
      <c r="B382" s="32" t="s">
        <v>455</v>
      </c>
      <c r="C382" s="31"/>
      <c r="D382" s="75">
        <v>4</v>
      </c>
    </row>
    <row r="383" spans="1:4" ht="20.100000000000001" customHeight="1" x14ac:dyDescent="0.2">
      <c r="A383" s="71"/>
      <c r="B383" s="32" t="s">
        <v>153</v>
      </c>
      <c r="C383" s="31"/>
      <c r="D383" s="75">
        <v>1</v>
      </c>
    </row>
    <row r="384" spans="1:4" ht="20.100000000000001" customHeight="1" x14ac:dyDescent="0.2">
      <c r="A384" s="71"/>
      <c r="B384" s="32" t="s">
        <v>154</v>
      </c>
      <c r="C384" s="31"/>
      <c r="D384" s="75">
        <v>4</v>
      </c>
    </row>
    <row r="385" spans="1:4" ht="8.1" customHeight="1" x14ac:dyDescent="0.2">
      <c r="A385" s="71"/>
      <c r="B385" s="72"/>
      <c r="C385" s="31"/>
      <c r="D385" s="75"/>
    </row>
    <row r="386" spans="1:4" ht="22.35" customHeight="1" x14ac:dyDescent="0.2">
      <c r="A386" s="109" t="s">
        <v>155</v>
      </c>
      <c r="B386" s="109"/>
      <c r="C386" s="30"/>
      <c r="D386" s="42">
        <v>1189</v>
      </c>
    </row>
    <row r="387" spans="1:4" ht="8.1" customHeight="1" x14ac:dyDescent="0.2">
      <c r="A387" s="71"/>
      <c r="B387" s="72"/>
      <c r="C387" s="31"/>
      <c r="D387" s="75"/>
    </row>
    <row r="388" spans="1:4" ht="20.100000000000001" customHeight="1" x14ac:dyDescent="0.2">
      <c r="A388" s="71"/>
      <c r="B388" s="31" t="s">
        <v>157</v>
      </c>
      <c r="C388" s="31"/>
      <c r="D388" s="75">
        <v>248</v>
      </c>
    </row>
    <row r="389" spans="1:4" ht="20.100000000000001" customHeight="1" x14ac:dyDescent="0.2">
      <c r="A389" s="71"/>
      <c r="B389" s="31" t="s">
        <v>158</v>
      </c>
      <c r="C389" s="31"/>
      <c r="D389" s="75">
        <v>58</v>
      </c>
    </row>
    <row r="390" spans="1:4" ht="20.100000000000001" customHeight="1" x14ac:dyDescent="0.2">
      <c r="A390" s="71"/>
      <c r="B390" s="31" t="s">
        <v>159</v>
      </c>
      <c r="C390" s="31"/>
      <c r="D390" s="75">
        <v>33</v>
      </c>
    </row>
    <row r="391" spans="1:4" ht="20.100000000000001" customHeight="1" x14ac:dyDescent="0.2">
      <c r="A391" s="71"/>
      <c r="B391" s="31" t="s">
        <v>160</v>
      </c>
      <c r="C391" s="31"/>
      <c r="D391" s="75">
        <v>10</v>
      </c>
    </row>
    <row r="392" spans="1:4" ht="20.100000000000001" customHeight="1" x14ac:dyDescent="0.2">
      <c r="A392" s="71"/>
      <c r="B392" s="31" t="s">
        <v>161</v>
      </c>
      <c r="C392" s="31"/>
      <c r="D392" s="75">
        <v>278</v>
      </c>
    </row>
    <row r="393" spans="1:4" ht="20.100000000000001" customHeight="1" x14ac:dyDescent="0.2">
      <c r="A393" s="71"/>
      <c r="B393" s="31" t="s">
        <v>162</v>
      </c>
      <c r="C393" s="31"/>
      <c r="D393" s="75">
        <v>17</v>
      </c>
    </row>
    <row r="394" spans="1:4" ht="20.100000000000001" customHeight="1" x14ac:dyDescent="0.2">
      <c r="A394" s="71"/>
      <c r="B394" s="31" t="s">
        <v>163</v>
      </c>
      <c r="C394" s="31"/>
      <c r="D394" s="75">
        <v>62</v>
      </c>
    </row>
    <row r="395" spans="1:4" ht="20.100000000000001" customHeight="1" x14ac:dyDescent="0.2">
      <c r="A395" s="71"/>
      <c r="B395" s="31" t="s">
        <v>164</v>
      </c>
      <c r="C395" s="31"/>
      <c r="D395" s="75">
        <v>68</v>
      </c>
    </row>
    <row r="396" spans="1:4" ht="20.100000000000001" customHeight="1" x14ac:dyDescent="0.2">
      <c r="A396" s="71"/>
      <c r="B396" s="31" t="s">
        <v>165</v>
      </c>
      <c r="C396" s="31"/>
      <c r="D396" s="75">
        <v>67</v>
      </c>
    </row>
    <row r="397" spans="1:4" ht="20.100000000000001" customHeight="1" x14ac:dyDescent="0.2">
      <c r="A397" s="71"/>
      <c r="B397" s="31" t="s">
        <v>166</v>
      </c>
      <c r="C397" s="31"/>
      <c r="D397" s="75">
        <v>58</v>
      </c>
    </row>
    <row r="398" spans="1:4" ht="20.100000000000001" customHeight="1" x14ac:dyDescent="0.2">
      <c r="A398" s="71"/>
      <c r="B398" s="31" t="s">
        <v>167</v>
      </c>
      <c r="C398" s="31"/>
      <c r="D398" s="75">
        <v>78</v>
      </c>
    </row>
    <row r="399" spans="1:4" ht="20.100000000000001" customHeight="1" x14ac:dyDescent="0.2">
      <c r="A399" s="71"/>
      <c r="B399" s="31" t="s">
        <v>168</v>
      </c>
      <c r="C399" s="31"/>
      <c r="D399" s="75">
        <v>56</v>
      </c>
    </row>
    <row r="400" spans="1:4" ht="20.100000000000001" customHeight="1" x14ac:dyDescent="0.2">
      <c r="A400" s="71"/>
      <c r="B400" s="31" t="s">
        <v>169</v>
      </c>
      <c r="C400" s="31"/>
      <c r="D400" s="75">
        <v>35</v>
      </c>
    </row>
    <row r="401" spans="1:4" ht="20.100000000000001" customHeight="1" x14ac:dyDescent="0.2">
      <c r="A401" s="71"/>
      <c r="B401" s="31" t="s">
        <v>175</v>
      </c>
      <c r="C401" s="31"/>
      <c r="D401" s="75">
        <v>2</v>
      </c>
    </row>
    <row r="402" spans="1:4" ht="20.100000000000001" customHeight="1" x14ac:dyDescent="0.2">
      <c r="A402" s="71"/>
      <c r="B402" s="31" t="s">
        <v>170</v>
      </c>
      <c r="C402" s="31"/>
      <c r="D402" s="75">
        <v>9</v>
      </c>
    </row>
    <row r="403" spans="1:4" ht="20.100000000000001" customHeight="1" x14ac:dyDescent="0.2">
      <c r="A403" s="71"/>
      <c r="B403" s="31" t="s">
        <v>171</v>
      </c>
      <c r="C403" s="31"/>
      <c r="D403" s="75">
        <v>108</v>
      </c>
    </row>
    <row r="404" spans="1:4" ht="20.100000000000001" customHeight="1" x14ac:dyDescent="0.2">
      <c r="A404" s="71"/>
      <c r="B404" s="31" t="s">
        <v>176</v>
      </c>
      <c r="C404" s="31"/>
      <c r="D404" s="75">
        <v>2</v>
      </c>
    </row>
    <row r="405" spans="1:4" ht="8.1" customHeight="1" x14ac:dyDescent="0.2">
      <c r="A405" s="71"/>
      <c r="B405" s="72"/>
      <c r="C405" s="31"/>
      <c r="D405" s="75"/>
    </row>
    <row r="406" spans="1:4" ht="22.35" customHeight="1" x14ac:dyDescent="0.2">
      <c r="A406" s="109" t="s">
        <v>177</v>
      </c>
      <c r="B406" s="109"/>
      <c r="C406" s="30"/>
      <c r="D406" s="42">
        <v>66</v>
      </c>
    </row>
    <row r="407" spans="1:4" ht="8.1" customHeight="1" x14ac:dyDescent="0.2">
      <c r="A407" s="71"/>
      <c r="B407" s="72"/>
      <c r="C407" s="31"/>
      <c r="D407" s="75"/>
    </row>
    <row r="408" spans="1:4" ht="20.100000000000001" customHeight="1" x14ac:dyDescent="0.2">
      <c r="A408" s="71"/>
      <c r="B408" s="32" t="s">
        <v>225</v>
      </c>
      <c r="C408" s="31"/>
      <c r="D408" s="75">
        <v>2</v>
      </c>
    </row>
    <row r="409" spans="1:4" ht="20.100000000000001" customHeight="1" x14ac:dyDescent="0.2">
      <c r="A409" s="71"/>
      <c r="B409" s="32" t="s">
        <v>226</v>
      </c>
      <c r="C409" s="31"/>
      <c r="D409" s="75">
        <v>3</v>
      </c>
    </row>
    <row r="410" spans="1:4" ht="20.100000000000001" customHeight="1" x14ac:dyDescent="0.2">
      <c r="A410" s="71"/>
      <c r="B410" s="32" t="s">
        <v>227</v>
      </c>
      <c r="C410" s="31"/>
      <c r="D410" s="75">
        <v>6</v>
      </c>
    </row>
    <row r="411" spans="1:4" ht="20.100000000000001" customHeight="1" x14ac:dyDescent="0.2">
      <c r="A411" s="71"/>
      <c r="B411" s="32" t="s">
        <v>228</v>
      </c>
      <c r="C411" s="31"/>
      <c r="D411" s="75">
        <v>3</v>
      </c>
    </row>
    <row r="412" spans="1:4" ht="20.100000000000001" customHeight="1" x14ac:dyDescent="0.2">
      <c r="A412" s="71"/>
      <c r="B412" s="32" t="s">
        <v>229</v>
      </c>
      <c r="C412" s="31"/>
      <c r="D412" s="75">
        <v>2</v>
      </c>
    </row>
    <row r="413" spans="1:4" ht="20.100000000000001" customHeight="1" x14ac:dyDescent="0.2">
      <c r="A413" s="71"/>
      <c r="B413" s="32" t="s">
        <v>303</v>
      </c>
      <c r="C413" s="31"/>
      <c r="D413" s="75">
        <v>7</v>
      </c>
    </row>
    <row r="414" spans="1:4" ht="20.100000000000001" customHeight="1" x14ac:dyDescent="0.2">
      <c r="A414" s="71"/>
      <c r="B414" s="32" t="s">
        <v>230</v>
      </c>
      <c r="C414" s="31"/>
      <c r="D414" s="75">
        <v>17</v>
      </c>
    </row>
    <row r="415" spans="1:4" ht="20.100000000000001" customHeight="1" x14ac:dyDescent="0.2">
      <c r="A415" s="71"/>
      <c r="B415" s="32" t="s">
        <v>381</v>
      </c>
      <c r="C415" s="31"/>
      <c r="D415" s="75">
        <v>13</v>
      </c>
    </row>
    <row r="416" spans="1:4" ht="20.100000000000001" customHeight="1" x14ac:dyDescent="0.2">
      <c r="A416" s="71"/>
      <c r="B416" s="32" t="s">
        <v>355</v>
      </c>
      <c r="C416" s="31"/>
      <c r="D416" s="75">
        <v>3</v>
      </c>
    </row>
    <row r="417" spans="1:4" ht="20.100000000000001" customHeight="1" x14ac:dyDescent="0.2">
      <c r="A417" s="71"/>
      <c r="B417" s="32" t="s">
        <v>21</v>
      </c>
      <c r="C417" s="31"/>
      <c r="D417" s="75">
        <v>10</v>
      </c>
    </row>
    <row r="418" spans="1:4" ht="20.100000000000001" customHeight="1" x14ac:dyDescent="0.2">
      <c r="A418" s="71"/>
      <c r="B418" s="72"/>
      <c r="C418" s="31"/>
      <c r="D418" s="75"/>
    </row>
    <row r="419" spans="1:4" ht="22.35" customHeight="1" x14ac:dyDescent="0.2">
      <c r="A419" s="109" t="s">
        <v>189</v>
      </c>
      <c r="B419" s="109"/>
      <c r="C419" s="30"/>
      <c r="D419" s="42">
        <v>29</v>
      </c>
    </row>
    <row r="420" spans="1:4" ht="8.1" customHeight="1" x14ac:dyDescent="0.2">
      <c r="A420" s="71"/>
      <c r="B420" s="72"/>
      <c r="C420" s="31"/>
      <c r="D420" s="75"/>
    </row>
    <row r="421" spans="1:4" ht="20.100000000000001" customHeight="1" x14ac:dyDescent="0.2">
      <c r="A421" s="71"/>
      <c r="B421" s="32" t="s">
        <v>190</v>
      </c>
      <c r="C421" s="31"/>
      <c r="D421" s="75">
        <v>11</v>
      </c>
    </row>
    <row r="422" spans="1:4" ht="20.100000000000001" customHeight="1" x14ac:dyDescent="0.2">
      <c r="A422" s="71"/>
      <c r="B422" s="32" t="s">
        <v>191</v>
      </c>
      <c r="C422" s="31"/>
      <c r="D422" s="75">
        <v>18</v>
      </c>
    </row>
    <row r="423" spans="1:4" ht="8.1" customHeight="1" x14ac:dyDescent="0.2">
      <c r="A423" s="71"/>
      <c r="B423" s="72"/>
      <c r="C423" s="31"/>
      <c r="D423" s="75"/>
    </row>
    <row r="424" spans="1:4" ht="22.35" customHeight="1" x14ac:dyDescent="0.2">
      <c r="A424" s="110" t="s">
        <v>292</v>
      </c>
      <c r="B424" s="110"/>
      <c r="C424" s="30"/>
      <c r="D424" s="40">
        <v>761</v>
      </c>
    </row>
    <row r="425" spans="1:4" ht="8.1" customHeight="1" x14ac:dyDescent="0.2">
      <c r="A425" s="71"/>
      <c r="B425" s="72"/>
      <c r="C425" s="31"/>
      <c r="D425" s="75"/>
    </row>
    <row r="426" spans="1:4" ht="22.35" customHeight="1" x14ac:dyDescent="0.2">
      <c r="A426" s="109" t="s">
        <v>9</v>
      </c>
      <c r="B426" s="109"/>
      <c r="C426" s="30"/>
      <c r="D426" s="42">
        <v>335</v>
      </c>
    </row>
    <row r="427" spans="1:4" ht="8.1" customHeight="1" x14ac:dyDescent="0.2">
      <c r="A427" s="71"/>
      <c r="B427" s="31"/>
      <c r="C427" s="31"/>
      <c r="D427" s="75"/>
    </row>
    <row r="428" spans="1:4" ht="22.35" customHeight="1" x14ac:dyDescent="0.2">
      <c r="A428" s="109" t="s">
        <v>10</v>
      </c>
      <c r="B428" s="109"/>
      <c r="C428" s="30"/>
      <c r="D428" s="42">
        <v>335</v>
      </c>
    </row>
    <row r="429" spans="1:4" ht="8.1" customHeight="1" x14ac:dyDescent="0.2">
      <c r="A429" s="71"/>
      <c r="B429" s="31"/>
      <c r="C429" s="31"/>
      <c r="D429" s="75"/>
    </row>
    <row r="430" spans="1:4" ht="20.100000000000001" customHeight="1" x14ac:dyDescent="0.2">
      <c r="A430" s="71"/>
      <c r="B430" s="31" t="s">
        <v>363</v>
      </c>
      <c r="C430" s="31"/>
      <c r="D430" s="75">
        <v>229</v>
      </c>
    </row>
    <row r="431" spans="1:4" ht="20.100000000000001" customHeight="1" x14ac:dyDescent="0.2">
      <c r="A431" s="71"/>
      <c r="B431" s="31" t="s">
        <v>356</v>
      </c>
      <c r="C431" s="31"/>
      <c r="D431" s="75">
        <v>35</v>
      </c>
    </row>
    <row r="432" spans="1:4" ht="20.100000000000001" customHeight="1" x14ac:dyDescent="0.2">
      <c r="A432" s="71"/>
      <c r="B432" s="31" t="s">
        <v>357</v>
      </c>
      <c r="C432" s="31"/>
      <c r="D432" s="75">
        <v>23</v>
      </c>
    </row>
    <row r="433" spans="1:4" ht="20.100000000000001" customHeight="1" x14ac:dyDescent="0.2">
      <c r="A433" s="71"/>
      <c r="B433" s="31" t="s">
        <v>382</v>
      </c>
      <c r="C433" s="31"/>
      <c r="D433" s="75">
        <v>8</v>
      </c>
    </row>
    <row r="434" spans="1:4" ht="20.100000000000001" customHeight="1" x14ac:dyDescent="0.2">
      <c r="A434" s="71"/>
      <c r="B434" s="31" t="s">
        <v>456</v>
      </c>
      <c r="C434" s="31"/>
      <c r="D434" s="75">
        <v>5</v>
      </c>
    </row>
    <row r="435" spans="1:4" ht="20.100000000000001" customHeight="1" x14ac:dyDescent="0.2">
      <c r="A435" s="71"/>
      <c r="B435" s="31" t="s">
        <v>358</v>
      </c>
      <c r="C435" s="31"/>
      <c r="D435" s="75">
        <v>35</v>
      </c>
    </row>
    <row r="436" spans="1:4" ht="8.1" customHeight="1" x14ac:dyDescent="0.2">
      <c r="A436" s="71"/>
      <c r="B436" s="31"/>
      <c r="C436" s="31"/>
      <c r="D436" s="75"/>
    </row>
    <row r="437" spans="1:4" ht="22.35" customHeight="1" x14ac:dyDescent="0.2">
      <c r="A437" s="109" t="s">
        <v>13</v>
      </c>
      <c r="B437" s="109"/>
      <c r="C437" s="30"/>
      <c r="D437" s="42">
        <v>0</v>
      </c>
    </row>
    <row r="438" spans="1:4" ht="8.1" customHeight="1" x14ac:dyDescent="0.2">
      <c r="A438" s="71"/>
      <c r="B438" s="31"/>
      <c r="C438" s="31"/>
      <c r="D438" s="75"/>
    </row>
    <row r="439" spans="1:4" ht="8.1" customHeight="1" x14ac:dyDescent="0.2">
      <c r="A439" s="71"/>
      <c r="B439" s="31"/>
      <c r="C439" s="31"/>
      <c r="D439" s="75"/>
    </row>
    <row r="440" spans="1:4" ht="22.35" customHeight="1" x14ac:dyDescent="0.2">
      <c r="A440" s="109" t="s">
        <v>22</v>
      </c>
      <c r="B440" s="109"/>
      <c r="C440" s="30"/>
      <c r="D440" s="42">
        <v>0</v>
      </c>
    </row>
    <row r="441" spans="1:4" ht="8.1" customHeight="1" x14ac:dyDescent="0.2">
      <c r="A441" s="71"/>
      <c r="B441" s="31"/>
      <c r="C441" s="31"/>
      <c r="D441" s="75"/>
    </row>
    <row r="442" spans="1:4" ht="8.1" customHeight="1" x14ac:dyDescent="0.2">
      <c r="A442" s="71"/>
      <c r="B442" s="31"/>
      <c r="C442" s="31"/>
      <c r="D442" s="75"/>
    </row>
    <row r="443" spans="1:4" ht="22.35" customHeight="1" x14ac:dyDescent="0.2">
      <c r="A443" s="109" t="s">
        <v>25</v>
      </c>
      <c r="B443" s="109"/>
      <c r="C443" s="30"/>
      <c r="D443" s="42">
        <v>0</v>
      </c>
    </row>
    <row r="444" spans="1:4" ht="8.1" customHeight="1" x14ac:dyDescent="0.2">
      <c r="A444" s="71"/>
      <c r="B444" s="31"/>
      <c r="C444" s="31"/>
      <c r="D444" s="75"/>
    </row>
    <row r="445" spans="1:4" ht="8.1" customHeight="1" x14ac:dyDescent="0.2">
      <c r="A445" s="71"/>
      <c r="B445" s="31"/>
      <c r="C445" s="31"/>
      <c r="D445" s="75"/>
    </row>
    <row r="446" spans="1:4" ht="22.35" customHeight="1" x14ac:dyDescent="0.2">
      <c r="A446" s="109" t="s">
        <v>26</v>
      </c>
      <c r="B446" s="109"/>
      <c r="C446" s="30"/>
      <c r="D446" s="42">
        <v>426</v>
      </c>
    </row>
    <row r="447" spans="1:4" ht="8.1" customHeight="1" x14ac:dyDescent="0.2">
      <c r="A447" s="71"/>
      <c r="B447" s="31"/>
      <c r="C447" s="31"/>
      <c r="D447" s="75"/>
    </row>
    <row r="448" spans="1:4" ht="22.35" customHeight="1" x14ac:dyDescent="0.2">
      <c r="A448" s="109" t="s">
        <v>27</v>
      </c>
      <c r="B448" s="109"/>
      <c r="C448" s="30"/>
      <c r="D448" s="42">
        <v>110</v>
      </c>
    </row>
    <row r="449" spans="1:4" ht="8.1" customHeight="1" x14ac:dyDescent="0.2">
      <c r="A449" s="71"/>
      <c r="B449" s="31"/>
      <c r="C449" s="31"/>
      <c r="D449" s="75"/>
    </row>
    <row r="450" spans="1:4" ht="20.100000000000001" customHeight="1" x14ac:dyDescent="0.2">
      <c r="A450" s="71"/>
      <c r="B450" s="79" t="s">
        <v>231</v>
      </c>
      <c r="C450" s="80"/>
      <c r="D450" s="81">
        <v>5</v>
      </c>
    </row>
    <row r="451" spans="1:4" ht="20.100000000000001" customHeight="1" x14ac:dyDescent="0.2">
      <c r="A451" s="71"/>
      <c r="B451" s="79" t="s">
        <v>383</v>
      </c>
      <c r="C451" s="80"/>
      <c r="D451" s="81">
        <v>2</v>
      </c>
    </row>
    <row r="452" spans="1:4" ht="20.100000000000001" customHeight="1" x14ac:dyDescent="0.2">
      <c r="A452" s="71"/>
      <c r="B452" s="79" t="s">
        <v>457</v>
      </c>
      <c r="C452" s="80"/>
      <c r="D452" s="81">
        <v>21</v>
      </c>
    </row>
    <row r="453" spans="1:4" ht="20.100000000000001" customHeight="1" x14ac:dyDescent="0.2">
      <c r="A453" s="71"/>
      <c r="B453" s="79" t="s">
        <v>232</v>
      </c>
      <c r="C453" s="80"/>
      <c r="D453" s="81">
        <v>41</v>
      </c>
    </row>
    <row r="454" spans="1:4" ht="20.100000000000001" customHeight="1" x14ac:dyDescent="0.2">
      <c r="A454" s="71"/>
      <c r="B454" s="79" t="s">
        <v>233</v>
      </c>
      <c r="C454" s="80"/>
      <c r="D454" s="81">
        <v>2</v>
      </c>
    </row>
    <row r="455" spans="1:4" ht="20.100000000000001" customHeight="1" x14ac:dyDescent="0.2">
      <c r="A455" s="71"/>
      <c r="B455" s="79" t="s">
        <v>234</v>
      </c>
      <c r="C455" s="80"/>
      <c r="D455" s="81">
        <v>39</v>
      </c>
    </row>
    <row r="456" spans="1:4" ht="8.1" customHeight="1" x14ac:dyDescent="0.2">
      <c r="A456" s="71"/>
      <c r="B456" s="31"/>
      <c r="C456" s="31"/>
      <c r="D456" s="75"/>
    </row>
    <row r="457" spans="1:4" ht="22.35" customHeight="1" x14ac:dyDescent="0.2">
      <c r="A457" s="109" t="s">
        <v>33</v>
      </c>
      <c r="B457" s="109"/>
      <c r="C457" s="30"/>
      <c r="D457" s="42">
        <v>161</v>
      </c>
    </row>
    <row r="458" spans="1:4" ht="8.1" customHeight="1" x14ac:dyDescent="0.2">
      <c r="A458" s="71"/>
      <c r="B458" s="31"/>
      <c r="C458" s="31"/>
      <c r="D458" s="75"/>
    </row>
    <row r="459" spans="1:4" ht="20.100000000000001" customHeight="1" x14ac:dyDescent="0.2">
      <c r="A459" s="71"/>
      <c r="B459" s="32" t="s">
        <v>384</v>
      </c>
      <c r="C459" s="26"/>
      <c r="D459" s="81">
        <v>9</v>
      </c>
    </row>
    <row r="460" spans="1:4" ht="20.100000000000001" customHeight="1" x14ac:dyDescent="0.2">
      <c r="A460" s="71"/>
      <c r="B460" s="32" t="s">
        <v>385</v>
      </c>
      <c r="C460" s="26"/>
      <c r="D460" s="81">
        <v>138</v>
      </c>
    </row>
    <row r="461" spans="1:4" ht="20.100000000000001" customHeight="1" x14ac:dyDescent="0.2">
      <c r="A461" s="71"/>
      <c r="B461" s="32" t="s">
        <v>235</v>
      </c>
      <c r="C461" s="26"/>
      <c r="D461" s="81">
        <v>2</v>
      </c>
    </row>
    <row r="462" spans="1:4" ht="20.100000000000001" customHeight="1" x14ac:dyDescent="0.2">
      <c r="A462" s="71"/>
      <c r="B462" s="32" t="s">
        <v>386</v>
      </c>
      <c r="C462" s="26"/>
      <c r="D462" s="81">
        <v>12</v>
      </c>
    </row>
    <row r="463" spans="1:4" ht="8.1" customHeight="1" x14ac:dyDescent="0.2">
      <c r="A463" s="71"/>
      <c r="B463" s="31"/>
      <c r="C463" s="26"/>
      <c r="D463" s="81"/>
    </row>
    <row r="464" spans="1:4" ht="22.35" customHeight="1" x14ac:dyDescent="0.2">
      <c r="A464" s="109" t="s">
        <v>67</v>
      </c>
      <c r="B464" s="109"/>
      <c r="C464" s="30"/>
      <c r="D464" s="42">
        <v>155</v>
      </c>
    </row>
    <row r="465" spans="1:4" ht="8.1" customHeight="1" x14ac:dyDescent="0.2">
      <c r="A465" s="71"/>
      <c r="B465" s="31"/>
      <c r="C465" s="31"/>
      <c r="D465" s="75"/>
    </row>
    <row r="466" spans="1:4" ht="20.100000000000001" customHeight="1" x14ac:dyDescent="0.2">
      <c r="A466" s="71"/>
      <c r="B466" s="76" t="s">
        <v>236</v>
      </c>
      <c r="C466" s="80"/>
      <c r="D466" s="81">
        <v>151</v>
      </c>
    </row>
    <row r="467" spans="1:4" ht="20.100000000000001" customHeight="1" x14ac:dyDescent="0.2">
      <c r="A467" s="71"/>
      <c r="B467" s="76" t="s">
        <v>458</v>
      </c>
      <c r="C467" s="80"/>
      <c r="D467" s="81">
        <v>3</v>
      </c>
    </row>
    <row r="468" spans="1:4" ht="20.100000000000001" customHeight="1" x14ac:dyDescent="0.2">
      <c r="A468" s="71"/>
      <c r="B468" s="76" t="s">
        <v>21</v>
      </c>
      <c r="C468" s="80"/>
      <c r="D468" s="81">
        <v>1</v>
      </c>
    </row>
    <row r="469" spans="1:4" ht="8.1" customHeight="1" x14ac:dyDescent="0.2">
      <c r="A469" s="71"/>
      <c r="B469" s="72"/>
      <c r="C469" s="31"/>
      <c r="D469" s="75"/>
    </row>
    <row r="470" spans="1:4" ht="22.35" customHeight="1" x14ac:dyDescent="0.2">
      <c r="A470" s="110" t="s">
        <v>359</v>
      </c>
      <c r="B470" s="110"/>
      <c r="C470" s="30"/>
      <c r="D470" s="40">
        <v>1166</v>
      </c>
    </row>
    <row r="471" spans="1:4" ht="8.1" customHeight="1" x14ac:dyDescent="0.2">
      <c r="A471" s="71"/>
      <c r="B471" s="31"/>
      <c r="C471" s="31"/>
      <c r="D471" s="75"/>
    </row>
    <row r="472" spans="1:4" ht="20.100000000000001" customHeight="1" x14ac:dyDescent="0.2">
      <c r="A472" s="109" t="s">
        <v>9</v>
      </c>
      <c r="B472" s="109"/>
      <c r="C472" s="31"/>
      <c r="D472" s="42">
        <v>358</v>
      </c>
    </row>
    <row r="473" spans="1:4" ht="8.1" customHeight="1" x14ac:dyDescent="0.2">
      <c r="A473" s="71"/>
      <c r="B473" s="31"/>
      <c r="C473" s="31"/>
      <c r="D473" s="75"/>
    </row>
    <row r="474" spans="1:4" ht="20.100000000000001" customHeight="1" x14ac:dyDescent="0.2">
      <c r="A474" s="109" t="s">
        <v>10</v>
      </c>
      <c r="B474" s="109"/>
      <c r="C474" s="31"/>
      <c r="D474" s="42">
        <v>358</v>
      </c>
    </row>
    <row r="475" spans="1:4" ht="20.100000000000001" customHeight="1" x14ac:dyDescent="0.2">
      <c r="A475" s="71"/>
      <c r="B475" s="79" t="s">
        <v>459</v>
      </c>
      <c r="C475" s="80"/>
      <c r="D475" s="81">
        <v>18</v>
      </c>
    </row>
    <row r="476" spans="1:4" ht="20.100000000000001" customHeight="1" x14ac:dyDescent="0.2">
      <c r="A476" s="71"/>
      <c r="B476" s="79" t="s">
        <v>460</v>
      </c>
      <c r="C476" s="80"/>
      <c r="D476" s="81">
        <v>329</v>
      </c>
    </row>
    <row r="477" spans="1:4" ht="20.100000000000001" customHeight="1" x14ac:dyDescent="0.2">
      <c r="A477" s="71"/>
      <c r="B477" s="79" t="s">
        <v>461</v>
      </c>
      <c r="C477" s="80"/>
      <c r="D477" s="81">
        <v>11</v>
      </c>
    </row>
    <row r="478" spans="1:4" ht="8.1" customHeight="1" x14ac:dyDescent="0.2">
      <c r="A478" s="71"/>
      <c r="B478" s="31"/>
      <c r="C478" s="31"/>
      <c r="D478" s="75"/>
    </row>
    <row r="479" spans="1:4" ht="20.100000000000001" customHeight="1" x14ac:dyDescent="0.2">
      <c r="A479" s="109" t="s">
        <v>26</v>
      </c>
      <c r="B479" s="109"/>
      <c r="C479" s="31"/>
      <c r="D479" s="42">
        <v>808</v>
      </c>
    </row>
    <row r="480" spans="1:4" ht="8.1" customHeight="1" x14ac:dyDescent="0.2">
      <c r="A480" s="71"/>
      <c r="B480" s="31"/>
      <c r="C480" s="31"/>
      <c r="D480" s="75"/>
    </row>
    <row r="481" spans="1:4" ht="20.100000000000001" customHeight="1" x14ac:dyDescent="0.2">
      <c r="A481" s="71"/>
      <c r="B481" s="32" t="s">
        <v>360</v>
      </c>
      <c r="C481" s="31"/>
      <c r="D481" s="75">
        <v>522</v>
      </c>
    </row>
    <row r="482" spans="1:4" ht="20.100000000000001" customHeight="1" x14ac:dyDescent="0.2">
      <c r="A482" s="71"/>
      <c r="B482" s="32" t="s">
        <v>238</v>
      </c>
      <c r="C482" s="31"/>
      <c r="D482" s="75">
        <v>53</v>
      </c>
    </row>
    <row r="483" spans="1:4" ht="20.100000000000001" customHeight="1" x14ac:dyDescent="0.2">
      <c r="A483" s="71"/>
      <c r="B483" s="32" t="s">
        <v>462</v>
      </c>
      <c r="C483" s="31"/>
      <c r="D483" s="75">
        <v>59</v>
      </c>
    </row>
    <row r="484" spans="1:4" ht="20.100000000000001" customHeight="1" x14ac:dyDescent="0.2">
      <c r="A484" s="71"/>
      <c r="B484" s="32" t="s">
        <v>361</v>
      </c>
      <c r="C484" s="31"/>
      <c r="D484" s="75">
        <v>113</v>
      </c>
    </row>
    <row r="485" spans="1:4" ht="20.100000000000001" customHeight="1" x14ac:dyDescent="0.2">
      <c r="A485" s="71"/>
      <c r="B485" s="32" t="s">
        <v>463</v>
      </c>
      <c r="C485" s="31"/>
      <c r="D485" s="75">
        <v>17</v>
      </c>
    </row>
    <row r="486" spans="1:4" ht="20.100000000000001" customHeight="1" x14ac:dyDescent="0.2">
      <c r="A486" s="71"/>
      <c r="B486" s="32" t="s">
        <v>362</v>
      </c>
      <c r="C486" s="31"/>
      <c r="D486" s="75">
        <v>35</v>
      </c>
    </row>
    <row r="487" spans="1:4" ht="20.100000000000001" customHeight="1" x14ac:dyDescent="0.2">
      <c r="A487" s="71"/>
      <c r="B487" s="32" t="s">
        <v>239</v>
      </c>
      <c r="C487" s="31"/>
      <c r="D487" s="75">
        <v>9</v>
      </c>
    </row>
    <row r="488" spans="1:4" x14ac:dyDescent="0.2">
      <c r="A488" s="83"/>
      <c r="B488" s="26"/>
      <c r="C488" s="26"/>
      <c r="D488" s="26"/>
    </row>
    <row r="490" spans="1:4" ht="12.75" customHeight="1" x14ac:dyDescent="0.2"/>
  </sheetData>
  <mergeCells count="56">
    <mergeCell ref="A32:B32"/>
    <mergeCell ref="D2:D3"/>
    <mergeCell ref="D4:D5"/>
    <mergeCell ref="A6:D7"/>
    <mergeCell ref="A9:B9"/>
    <mergeCell ref="A11:B11"/>
    <mergeCell ref="A13:B13"/>
    <mergeCell ref="A20:B20"/>
    <mergeCell ref="A23:B23"/>
    <mergeCell ref="A27:B27"/>
    <mergeCell ref="A30:B30"/>
    <mergeCell ref="A406:B406"/>
    <mergeCell ref="A290:B290"/>
    <mergeCell ref="A87:D88"/>
    <mergeCell ref="A42:B42"/>
    <mergeCell ref="A46:B46"/>
    <mergeCell ref="A50:B50"/>
    <mergeCell ref="A52:B52"/>
    <mergeCell ref="A54:B54"/>
    <mergeCell ref="A60:B60"/>
    <mergeCell ref="A63:B63"/>
    <mergeCell ref="A66:B66"/>
    <mergeCell ref="A68:B68"/>
    <mergeCell ref="A80:B80"/>
    <mergeCell ref="A84:B84"/>
    <mergeCell ref="A265:B265"/>
    <mergeCell ref="A295:D296"/>
    <mergeCell ref="A298:B298"/>
    <mergeCell ref="A300:B300"/>
    <mergeCell ref="A386:B386"/>
    <mergeCell ref="A90:B90"/>
    <mergeCell ref="A92:B92"/>
    <mergeCell ref="A199:B199"/>
    <mergeCell ref="A240:B240"/>
    <mergeCell ref="A259:B259"/>
    <mergeCell ref="A428:B428"/>
    <mergeCell ref="A437:B437"/>
    <mergeCell ref="A440:B440"/>
    <mergeCell ref="A443:B443"/>
    <mergeCell ref="A419:B419"/>
    <mergeCell ref="A474:B474"/>
    <mergeCell ref="A479:B479"/>
    <mergeCell ref="B201:C201"/>
    <mergeCell ref="B218:C218"/>
    <mergeCell ref="B219:C219"/>
    <mergeCell ref="B221:C221"/>
    <mergeCell ref="B242:C242"/>
    <mergeCell ref="B247:C247"/>
    <mergeCell ref="A446:B446"/>
    <mergeCell ref="A448:B448"/>
    <mergeCell ref="A457:B457"/>
    <mergeCell ref="A464:B464"/>
    <mergeCell ref="A470:B470"/>
    <mergeCell ref="A472:B472"/>
    <mergeCell ref="A424:B424"/>
    <mergeCell ref="A426:B426"/>
  </mergeCells>
  <hyperlinks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60" orientation="portrait" r:id="rId1"/>
  <headerFooter alignWithMargins="0">
    <oddHeader>&amp;R&amp;D</oddHeader>
    <oddFooter>&amp;C&amp;Z&amp;F
&amp;F</oddFooter>
  </headerFooter>
  <rowBreaks count="1" manualBreakCount="1">
    <brk id="86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K187"/>
  <sheetViews>
    <sheetView showGridLines="0" zoomScale="85" zoomScaleNormal="85" zoomScaleSheetLayoutView="100" workbookViewId="0">
      <pane ySplit="7" topLeftCell="A8" activePane="bottomLeft" state="frozen"/>
      <selection activeCell="J241" sqref="J241"/>
      <selection pane="bottomLeft"/>
    </sheetView>
  </sheetViews>
  <sheetFormatPr baseColWidth="10" defaultColWidth="8.5703125" defaultRowHeight="12.75" x14ac:dyDescent="0.2"/>
  <cols>
    <col min="1" max="1" width="3" style="25" customWidth="1"/>
    <col min="2" max="2" width="97.5703125" style="15" customWidth="1"/>
    <col min="3" max="3" width="1.5703125" style="16" customWidth="1"/>
    <col min="4" max="4" width="17.42578125" style="15" customWidth="1"/>
    <col min="5" max="5" width="1.5703125" style="26" customWidth="1"/>
    <col min="6" max="34" width="8.5703125" style="26"/>
    <col min="35" max="255" width="8.5703125" style="15"/>
    <col min="256" max="256" width="3" style="15" customWidth="1"/>
    <col min="257" max="257" width="91.42578125" style="15" customWidth="1"/>
    <col min="258" max="258" width="1.5703125" style="15" customWidth="1"/>
    <col min="259" max="259" width="0" style="15" hidden="1" customWidth="1"/>
    <col min="260" max="260" width="17.42578125" style="15" customWidth="1"/>
    <col min="261" max="261" width="1.5703125" style="15" customWidth="1"/>
    <col min="262" max="511" width="8.5703125" style="15"/>
    <col min="512" max="512" width="3" style="15" customWidth="1"/>
    <col min="513" max="513" width="91.42578125" style="15" customWidth="1"/>
    <col min="514" max="514" width="1.5703125" style="15" customWidth="1"/>
    <col min="515" max="515" width="0" style="15" hidden="1" customWidth="1"/>
    <col min="516" max="516" width="17.42578125" style="15" customWidth="1"/>
    <col min="517" max="517" width="1.5703125" style="15" customWidth="1"/>
    <col min="518" max="767" width="8.5703125" style="15"/>
    <col min="768" max="768" width="3" style="15" customWidth="1"/>
    <col min="769" max="769" width="91.42578125" style="15" customWidth="1"/>
    <col min="770" max="770" width="1.5703125" style="15" customWidth="1"/>
    <col min="771" max="771" width="0" style="15" hidden="1" customWidth="1"/>
    <col min="772" max="772" width="17.42578125" style="15" customWidth="1"/>
    <col min="773" max="773" width="1.5703125" style="15" customWidth="1"/>
    <col min="774" max="1023" width="8.5703125" style="15"/>
    <col min="1024" max="1024" width="3" style="15" customWidth="1"/>
    <col min="1025" max="1025" width="91.42578125" style="15" customWidth="1"/>
    <col min="1026" max="1026" width="1.5703125" style="15" customWidth="1"/>
    <col min="1027" max="1027" width="0" style="15" hidden="1" customWidth="1"/>
    <col min="1028" max="1028" width="17.42578125" style="15" customWidth="1"/>
    <col min="1029" max="1029" width="1.5703125" style="15" customWidth="1"/>
    <col min="1030" max="1279" width="8.5703125" style="15"/>
    <col min="1280" max="1280" width="3" style="15" customWidth="1"/>
    <col min="1281" max="1281" width="91.42578125" style="15" customWidth="1"/>
    <col min="1282" max="1282" width="1.5703125" style="15" customWidth="1"/>
    <col min="1283" max="1283" width="0" style="15" hidden="1" customWidth="1"/>
    <col min="1284" max="1284" width="17.42578125" style="15" customWidth="1"/>
    <col min="1285" max="1285" width="1.5703125" style="15" customWidth="1"/>
    <col min="1286" max="1535" width="8.5703125" style="15"/>
    <col min="1536" max="1536" width="3" style="15" customWidth="1"/>
    <col min="1537" max="1537" width="91.42578125" style="15" customWidth="1"/>
    <col min="1538" max="1538" width="1.5703125" style="15" customWidth="1"/>
    <col min="1539" max="1539" width="0" style="15" hidden="1" customWidth="1"/>
    <col min="1540" max="1540" width="17.42578125" style="15" customWidth="1"/>
    <col min="1541" max="1541" width="1.5703125" style="15" customWidth="1"/>
    <col min="1542" max="1791" width="8.5703125" style="15"/>
    <col min="1792" max="1792" width="3" style="15" customWidth="1"/>
    <col min="1793" max="1793" width="91.42578125" style="15" customWidth="1"/>
    <col min="1794" max="1794" width="1.5703125" style="15" customWidth="1"/>
    <col min="1795" max="1795" width="0" style="15" hidden="1" customWidth="1"/>
    <col min="1796" max="1796" width="17.42578125" style="15" customWidth="1"/>
    <col min="1797" max="1797" width="1.5703125" style="15" customWidth="1"/>
    <col min="1798" max="2047" width="8.5703125" style="15"/>
    <col min="2048" max="2048" width="3" style="15" customWidth="1"/>
    <col min="2049" max="2049" width="91.42578125" style="15" customWidth="1"/>
    <col min="2050" max="2050" width="1.5703125" style="15" customWidth="1"/>
    <col min="2051" max="2051" width="0" style="15" hidden="1" customWidth="1"/>
    <col min="2052" max="2052" width="17.42578125" style="15" customWidth="1"/>
    <col min="2053" max="2053" width="1.5703125" style="15" customWidth="1"/>
    <col min="2054" max="2303" width="8.5703125" style="15"/>
    <col min="2304" max="2304" width="3" style="15" customWidth="1"/>
    <col min="2305" max="2305" width="91.42578125" style="15" customWidth="1"/>
    <col min="2306" max="2306" width="1.5703125" style="15" customWidth="1"/>
    <col min="2307" max="2307" width="0" style="15" hidden="1" customWidth="1"/>
    <col min="2308" max="2308" width="17.42578125" style="15" customWidth="1"/>
    <col min="2309" max="2309" width="1.5703125" style="15" customWidth="1"/>
    <col min="2310" max="2559" width="8.5703125" style="15"/>
    <col min="2560" max="2560" width="3" style="15" customWidth="1"/>
    <col min="2561" max="2561" width="91.42578125" style="15" customWidth="1"/>
    <col min="2562" max="2562" width="1.5703125" style="15" customWidth="1"/>
    <col min="2563" max="2563" width="0" style="15" hidden="1" customWidth="1"/>
    <col min="2564" max="2564" width="17.42578125" style="15" customWidth="1"/>
    <col min="2565" max="2565" width="1.5703125" style="15" customWidth="1"/>
    <col min="2566" max="2815" width="8.5703125" style="15"/>
    <col min="2816" max="2816" width="3" style="15" customWidth="1"/>
    <col min="2817" max="2817" width="91.42578125" style="15" customWidth="1"/>
    <col min="2818" max="2818" width="1.5703125" style="15" customWidth="1"/>
    <col min="2819" max="2819" width="0" style="15" hidden="1" customWidth="1"/>
    <col min="2820" max="2820" width="17.42578125" style="15" customWidth="1"/>
    <col min="2821" max="2821" width="1.5703125" style="15" customWidth="1"/>
    <col min="2822" max="3071" width="8.5703125" style="15"/>
    <col min="3072" max="3072" width="3" style="15" customWidth="1"/>
    <col min="3073" max="3073" width="91.42578125" style="15" customWidth="1"/>
    <col min="3074" max="3074" width="1.5703125" style="15" customWidth="1"/>
    <col min="3075" max="3075" width="0" style="15" hidden="1" customWidth="1"/>
    <col min="3076" max="3076" width="17.42578125" style="15" customWidth="1"/>
    <col min="3077" max="3077" width="1.5703125" style="15" customWidth="1"/>
    <col min="3078" max="3327" width="8.5703125" style="15"/>
    <col min="3328" max="3328" width="3" style="15" customWidth="1"/>
    <col min="3329" max="3329" width="91.42578125" style="15" customWidth="1"/>
    <col min="3330" max="3330" width="1.5703125" style="15" customWidth="1"/>
    <col min="3331" max="3331" width="0" style="15" hidden="1" customWidth="1"/>
    <col min="3332" max="3332" width="17.42578125" style="15" customWidth="1"/>
    <col min="3333" max="3333" width="1.5703125" style="15" customWidth="1"/>
    <col min="3334" max="3583" width="8.5703125" style="15"/>
    <col min="3584" max="3584" width="3" style="15" customWidth="1"/>
    <col min="3585" max="3585" width="91.42578125" style="15" customWidth="1"/>
    <col min="3586" max="3586" width="1.5703125" style="15" customWidth="1"/>
    <col min="3587" max="3587" width="0" style="15" hidden="1" customWidth="1"/>
    <col min="3588" max="3588" width="17.42578125" style="15" customWidth="1"/>
    <col min="3589" max="3589" width="1.5703125" style="15" customWidth="1"/>
    <col min="3590" max="3839" width="8.5703125" style="15"/>
    <col min="3840" max="3840" width="3" style="15" customWidth="1"/>
    <col min="3841" max="3841" width="91.42578125" style="15" customWidth="1"/>
    <col min="3842" max="3842" width="1.5703125" style="15" customWidth="1"/>
    <col min="3843" max="3843" width="0" style="15" hidden="1" customWidth="1"/>
    <col min="3844" max="3844" width="17.42578125" style="15" customWidth="1"/>
    <col min="3845" max="3845" width="1.5703125" style="15" customWidth="1"/>
    <col min="3846" max="4095" width="8.5703125" style="15"/>
    <col min="4096" max="4096" width="3" style="15" customWidth="1"/>
    <col min="4097" max="4097" width="91.42578125" style="15" customWidth="1"/>
    <col min="4098" max="4098" width="1.5703125" style="15" customWidth="1"/>
    <col min="4099" max="4099" width="0" style="15" hidden="1" customWidth="1"/>
    <col min="4100" max="4100" width="17.42578125" style="15" customWidth="1"/>
    <col min="4101" max="4101" width="1.5703125" style="15" customWidth="1"/>
    <col min="4102" max="4351" width="8.5703125" style="15"/>
    <col min="4352" max="4352" width="3" style="15" customWidth="1"/>
    <col min="4353" max="4353" width="91.42578125" style="15" customWidth="1"/>
    <col min="4354" max="4354" width="1.5703125" style="15" customWidth="1"/>
    <col min="4355" max="4355" width="0" style="15" hidden="1" customWidth="1"/>
    <col min="4356" max="4356" width="17.42578125" style="15" customWidth="1"/>
    <col min="4357" max="4357" width="1.5703125" style="15" customWidth="1"/>
    <col min="4358" max="4607" width="8.5703125" style="15"/>
    <col min="4608" max="4608" width="3" style="15" customWidth="1"/>
    <col min="4609" max="4609" width="91.42578125" style="15" customWidth="1"/>
    <col min="4610" max="4610" width="1.5703125" style="15" customWidth="1"/>
    <col min="4611" max="4611" width="0" style="15" hidden="1" customWidth="1"/>
    <col min="4612" max="4612" width="17.42578125" style="15" customWidth="1"/>
    <col min="4613" max="4613" width="1.5703125" style="15" customWidth="1"/>
    <col min="4614" max="4863" width="8.5703125" style="15"/>
    <col min="4864" max="4864" width="3" style="15" customWidth="1"/>
    <col min="4865" max="4865" width="91.42578125" style="15" customWidth="1"/>
    <col min="4866" max="4866" width="1.5703125" style="15" customWidth="1"/>
    <col min="4867" max="4867" width="0" style="15" hidden="1" customWidth="1"/>
    <col min="4868" max="4868" width="17.42578125" style="15" customWidth="1"/>
    <col min="4869" max="4869" width="1.5703125" style="15" customWidth="1"/>
    <col min="4870" max="5119" width="8.5703125" style="15"/>
    <col min="5120" max="5120" width="3" style="15" customWidth="1"/>
    <col min="5121" max="5121" width="91.42578125" style="15" customWidth="1"/>
    <col min="5122" max="5122" width="1.5703125" style="15" customWidth="1"/>
    <col min="5123" max="5123" width="0" style="15" hidden="1" customWidth="1"/>
    <col min="5124" max="5124" width="17.42578125" style="15" customWidth="1"/>
    <col min="5125" max="5125" width="1.5703125" style="15" customWidth="1"/>
    <col min="5126" max="5375" width="8.5703125" style="15"/>
    <col min="5376" max="5376" width="3" style="15" customWidth="1"/>
    <col min="5377" max="5377" width="91.42578125" style="15" customWidth="1"/>
    <col min="5378" max="5378" width="1.5703125" style="15" customWidth="1"/>
    <col min="5379" max="5379" width="0" style="15" hidden="1" customWidth="1"/>
    <col min="5380" max="5380" width="17.42578125" style="15" customWidth="1"/>
    <col min="5381" max="5381" width="1.5703125" style="15" customWidth="1"/>
    <col min="5382" max="5631" width="8.5703125" style="15"/>
    <col min="5632" max="5632" width="3" style="15" customWidth="1"/>
    <col min="5633" max="5633" width="91.42578125" style="15" customWidth="1"/>
    <col min="5634" max="5634" width="1.5703125" style="15" customWidth="1"/>
    <col min="5635" max="5635" width="0" style="15" hidden="1" customWidth="1"/>
    <col min="5636" max="5636" width="17.42578125" style="15" customWidth="1"/>
    <col min="5637" max="5637" width="1.5703125" style="15" customWidth="1"/>
    <col min="5638" max="5887" width="8.5703125" style="15"/>
    <col min="5888" max="5888" width="3" style="15" customWidth="1"/>
    <col min="5889" max="5889" width="91.42578125" style="15" customWidth="1"/>
    <col min="5890" max="5890" width="1.5703125" style="15" customWidth="1"/>
    <col min="5891" max="5891" width="0" style="15" hidden="1" customWidth="1"/>
    <col min="5892" max="5892" width="17.42578125" style="15" customWidth="1"/>
    <col min="5893" max="5893" width="1.5703125" style="15" customWidth="1"/>
    <col min="5894" max="6143" width="8.5703125" style="15"/>
    <col min="6144" max="6144" width="3" style="15" customWidth="1"/>
    <col min="6145" max="6145" width="91.42578125" style="15" customWidth="1"/>
    <col min="6146" max="6146" width="1.5703125" style="15" customWidth="1"/>
    <col min="6147" max="6147" width="0" style="15" hidden="1" customWidth="1"/>
    <col min="6148" max="6148" width="17.42578125" style="15" customWidth="1"/>
    <col min="6149" max="6149" width="1.5703125" style="15" customWidth="1"/>
    <col min="6150" max="6399" width="8.5703125" style="15"/>
    <col min="6400" max="6400" width="3" style="15" customWidth="1"/>
    <col min="6401" max="6401" width="91.42578125" style="15" customWidth="1"/>
    <col min="6402" max="6402" width="1.5703125" style="15" customWidth="1"/>
    <col min="6403" max="6403" width="0" style="15" hidden="1" customWidth="1"/>
    <col min="6404" max="6404" width="17.42578125" style="15" customWidth="1"/>
    <col min="6405" max="6405" width="1.5703125" style="15" customWidth="1"/>
    <col min="6406" max="6655" width="8.5703125" style="15"/>
    <col min="6656" max="6656" width="3" style="15" customWidth="1"/>
    <col min="6657" max="6657" width="91.42578125" style="15" customWidth="1"/>
    <col min="6658" max="6658" width="1.5703125" style="15" customWidth="1"/>
    <col min="6659" max="6659" width="0" style="15" hidden="1" customWidth="1"/>
    <col min="6660" max="6660" width="17.42578125" style="15" customWidth="1"/>
    <col min="6661" max="6661" width="1.5703125" style="15" customWidth="1"/>
    <col min="6662" max="6911" width="8.5703125" style="15"/>
    <col min="6912" max="6912" width="3" style="15" customWidth="1"/>
    <col min="6913" max="6913" width="91.42578125" style="15" customWidth="1"/>
    <col min="6914" max="6914" width="1.5703125" style="15" customWidth="1"/>
    <col min="6915" max="6915" width="0" style="15" hidden="1" customWidth="1"/>
    <col min="6916" max="6916" width="17.42578125" style="15" customWidth="1"/>
    <col min="6917" max="6917" width="1.5703125" style="15" customWidth="1"/>
    <col min="6918" max="7167" width="8.5703125" style="15"/>
    <col min="7168" max="7168" width="3" style="15" customWidth="1"/>
    <col min="7169" max="7169" width="91.42578125" style="15" customWidth="1"/>
    <col min="7170" max="7170" width="1.5703125" style="15" customWidth="1"/>
    <col min="7171" max="7171" width="0" style="15" hidden="1" customWidth="1"/>
    <col min="7172" max="7172" width="17.42578125" style="15" customWidth="1"/>
    <col min="7173" max="7173" width="1.5703125" style="15" customWidth="1"/>
    <col min="7174" max="7423" width="8.5703125" style="15"/>
    <col min="7424" max="7424" width="3" style="15" customWidth="1"/>
    <col min="7425" max="7425" width="91.42578125" style="15" customWidth="1"/>
    <col min="7426" max="7426" width="1.5703125" style="15" customWidth="1"/>
    <col min="7427" max="7427" width="0" style="15" hidden="1" customWidth="1"/>
    <col min="7428" max="7428" width="17.42578125" style="15" customWidth="1"/>
    <col min="7429" max="7429" width="1.5703125" style="15" customWidth="1"/>
    <col min="7430" max="7679" width="8.5703125" style="15"/>
    <col min="7680" max="7680" width="3" style="15" customWidth="1"/>
    <col min="7681" max="7681" width="91.42578125" style="15" customWidth="1"/>
    <col min="7682" max="7682" width="1.5703125" style="15" customWidth="1"/>
    <col min="7683" max="7683" width="0" style="15" hidden="1" customWidth="1"/>
    <col min="7684" max="7684" width="17.42578125" style="15" customWidth="1"/>
    <col min="7685" max="7685" width="1.5703125" style="15" customWidth="1"/>
    <col min="7686" max="7935" width="8.5703125" style="15"/>
    <col min="7936" max="7936" width="3" style="15" customWidth="1"/>
    <col min="7937" max="7937" width="91.42578125" style="15" customWidth="1"/>
    <col min="7938" max="7938" width="1.5703125" style="15" customWidth="1"/>
    <col min="7939" max="7939" width="0" style="15" hidden="1" customWidth="1"/>
    <col min="7940" max="7940" width="17.42578125" style="15" customWidth="1"/>
    <col min="7941" max="7941" width="1.5703125" style="15" customWidth="1"/>
    <col min="7942" max="8191" width="8.5703125" style="15"/>
    <col min="8192" max="8192" width="3" style="15" customWidth="1"/>
    <col min="8193" max="8193" width="91.42578125" style="15" customWidth="1"/>
    <col min="8194" max="8194" width="1.5703125" style="15" customWidth="1"/>
    <col min="8195" max="8195" width="0" style="15" hidden="1" customWidth="1"/>
    <col min="8196" max="8196" width="17.42578125" style="15" customWidth="1"/>
    <col min="8197" max="8197" width="1.5703125" style="15" customWidth="1"/>
    <col min="8198" max="8447" width="8.5703125" style="15"/>
    <col min="8448" max="8448" width="3" style="15" customWidth="1"/>
    <col min="8449" max="8449" width="91.42578125" style="15" customWidth="1"/>
    <col min="8450" max="8450" width="1.5703125" style="15" customWidth="1"/>
    <col min="8451" max="8451" width="0" style="15" hidden="1" customWidth="1"/>
    <col min="8452" max="8452" width="17.42578125" style="15" customWidth="1"/>
    <col min="8453" max="8453" width="1.5703125" style="15" customWidth="1"/>
    <col min="8454" max="8703" width="8.5703125" style="15"/>
    <col min="8704" max="8704" width="3" style="15" customWidth="1"/>
    <col min="8705" max="8705" width="91.42578125" style="15" customWidth="1"/>
    <col min="8706" max="8706" width="1.5703125" style="15" customWidth="1"/>
    <col min="8707" max="8707" width="0" style="15" hidden="1" customWidth="1"/>
    <col min="8708" max="8708" width="17.42578125" style="15" customWidth="1"/>
    <col min="8709" max="8709" width="1.5703125" style="15" customWidth="1"/>
    <col min="8710" max="8959" width="8.5703125" style="15"/>
    <col min="8960" max="8960" width="3" style="15" customWidth="1"/>
    <col min="8961" max="8961" width="91.42578125" style="15" customWidth="1"/>
    <col min="8962" max="8962" width="1.5703125" style="15" customWidth="1"/>
    <col min="8963" max="8963" width="0" style="15" hidden="1" customWidth="1"/>
    <col min="8964" max="8964" width="17.42578125" style="15" customWidth="1"/>
    <col min="8965" max="8965" width="1.5703125" style="15" customWidth="1"/>
    <col min="8966" max="9215" width="8.5703125" style="15"/>
    <col min="9216" max="9216" width="3" style="15" customWidth="1"/>
    <col min="9217" max="9217" width="91.42578125" style="15" customWidth="1"/>
    <col min="9218" max="9218" width="1.5703125" style="15" customWidth="1"/>
    <col min="9219" max="9219" width="0" style="15" hidden="1" customWidth="1"/>
    <col min="9220" max="9220" width="17.42578125" style="15" customWidth="1"/>
    <col min="9221" max="9221" width="1.5703125" style="15" customWidth="1"/>
    <col min="9222" max="9471" width="8.5703125" style="15"/>
    <col min="9472" max="9472" width="3" style="15" customWidth="1"/>
    <col min="9473" max="9473" width="91.42578125" style="15" customWidth="1"/>
    <col min="9474" max="9474" width="1.5703125" style="15" customWidth="1"/>
    <col min="9475" max="9475" width="0" style="15" hidden="1" customWidth="1"/>
    <col min="9476" max="9476" width="17.42578125" style="15" customWidth="1"/>
    <col min="9477" max="9477" width="1.5703125" style="15" customWidth="1"/>
    <col min="9478" max="9727" width="8.5703125" style="15"/>
    <col min="9728" max="9728" width="3" style="15" customWidth="1"/>
    <col min="9729" max="9729" width="91.42578125" style="15" customWidth="1"/>
    <col min="9730" max="9730" width="1.5703125" style="15" customWidth="1"/>
    <col min="9731" max="9731" width="0" style="15" hidden="1" customWidth="1"/>
    <col min="9732" max="9732" width="17.42578125" style="15" customWidth="1"/>
    <col min="9733" max="9733" width="1.5703125" style="15" customWidth="1"/>
    <col min="9734" max="9983" width="8.5703125" style="15"/>
    <col min="9984" max="9984" width="3" style="15" customWidth="1"/>
    <col min="9985" max="9985" width="91.42578125" style="15" customWidth="1"/>
    <col min="9986" max="9986" width="1.5703125" style="15" customWidth="1"/>
    <col min="9987" max="9987" width="0" style="15" hidden="1" customWidth="1"/>
    <col min="9988" max="9988" width="17.42578125" style="15" customWidth="1"/>
    <col min="9989" max="9989" width="1.5703125" style="15" customWidth="1"/>
    <col min="9990" max="10239" width="8.5703125" style="15"/>
    <col min="10240" max="10240" width="3" style="15" customWidth="1"/>
    <col min="10241" max="10241" width="91.42578125" style="15" customWidth="1"/>
    <col min="10242" max="10242" width="1.5703125" style="15" customWidth="1"/>
    <col min="10243" max="10243" width="0" style="15" hidden="1" customWidth="1"/>
    <col min="10244" max="10244" width="17.42578125" style="15" customWidth="1"/>
    <col min="10245" max="10245" width="1.5703125" style="15" customWidth="1"/>
    <col min="10246" max="10495" width="8.5703125" style="15"/>
    <col min="10496" max="10496" width="3" style="15" customWidth="1"/>
    <col min="10497" max="10497" width="91.42578125" style="15" customWidth="1"/>
    <col min="10498" max="10498" width="1.5703125" style="15" customWidth="1"/>
    <col min="10499" max="10499" width="0" style="15" hidden="1" customWidth="1"/>
    <col min="10500" max="10500" width="17.42578125" style="15" customWidth="1"/>
    <col min="10501" max="10501" width="1.5703125" style="15" customWidth="1"/>
    <col min="10502" max="10751" width="8.5703125" style="15"/>
    <col min="10752" max="10752" width="3" style="15" customWidth="1"/>
    <col min="10753" max="10753" width="91.42578125" style="15" customWidth="1"/>
    <col min="10754" max="10754" width="1.5703125" style="15" customWidth="1"/>
    <col min="10755" max="10755" width="0" style="15" hidden="1" customWidth="1"/>
    <col min="10756" max="10756" width="17.42578125" style="15" customWidth="1"/>
    <col min="10757" max="10757" width="1.5703125" style="15" customWidth="1"/>
    <col min="10758" max="11007" width="8.5703125" style="15"/>
    <col min="11008" max="11008" width="3" style="15" customWidth="1"/>
    <col min="11009" max="11009" width="91.42578125" style="15" customWidth="1"/>
    <col min="11010" max="11010" width="1.5703125" style="15" customWidth="1"/>
    <col min="11011" max="11011" width="0" style="15" hidden="1" customWidth="1"/>
    <col min="11012" max="11012" width="17.42578125" style="15" customWidth="1"/>
    <col min="11013" max="11013" width="1.5703125" style="15" customWidth="1"/>
    <col min="11014" max="11263" width="8.5703125" style="15"/>
    <col min="11264" max="11264" width="3" style="15" customWidth="1"/>
    <col min="11265" max="11265" width="91.42578125" style="15" customWidth="1"/>
    <col min="11266" max="11266" width="1.5703125" style="15" customWidth="1"/>
    <col min="11267" max="11267" width="0" style="15" hidden="1" customWidth="1"/>
    <col min="11268" max="11268" width="17.42578125" style="15" customWidth="1"/>
    <col min="11269" max="11269" width="1.5703125" style="15" customWidth="1"/>
    <col min="11270" max="11519" width="8.5703125" style="15"/>
    <col min="11520" max="11520" width="3" style="15" customWidth="1"/>
    <col min="11521" max="11521" width="91.42578125" style="15" customWidth="1"/>
    <col min="11522" max="11522" width="1.5703125" style="15" customWidth="1"/>
    <col min="11523" max="11523" width="0" style="15" hidden="1" customWidth="1"/>
    <col min="11524" max="11524" width="17.42578125" style="15" customWidth="1"/>
    <col min="11525" max="11525" width="1.5703125" style="15" customWidth="1"/>
    <col min="11526" max="11775" width="8.5703125" style="15"/>
    <col min="11776" max="11776" width="3" style="15" customWidth="1"/>
    <col min="11777" max="11777" width="91.42578125" style="15" customWidth="1"/>
    <col min="11778" max="11778" width="1.5703125" style="15" customWidth="1"/>
    <col min="11779" max="11779" width="0" style="15" hidden="1" customWidth="1"/>
    <col min="11780" max="11780" width="17.42578125" style="15" customWidth="1"/>
    <col min="11781" max="11781" width="1.5703125" style="15" customWidth="1"/>
    <col min="11782" max="12031" width="8.5703125" style="15"/>
    <col min="12032" max="12032" width="3" style="15" customWidth="1"/>
    <col min="12033" max="12033" width="91.42578125" style="15" customWidth="1"/>
    <col min="12034" max="12034" width="1.5703125" style="15" customWidth="1"/>
    <col min="12035" max="12035" width="0" style="15" hidden="1" customWidth="1"/>
    <col min="12036" max="12036" width="17.42578125" style="15" customWidth="1"/>
    <col min="12037" max="12037" width="1.5703125" style="15" customWidth="1"/>
    <col min="12038" max="12287" width="8.5703125" style="15"/>
    <col min="12288" max="12288" width="3" style="15" customWidth="1"/>
    <col min="12289" max="12289" width="91.42578125" style="15" customWidth="1"/>
    <col min="12290" max="12290" width="1.5703125" style="15" customWidth="1"/>
    <col min="12291" max="12291" width="0" style="15" hidden="1" customWidth="1"/>
    <col min="12292" max="12292" width="17.42578125" style="15" customWidth="1"/>
    <col min="12293" max="12293" width="1.5703125" style="15" customWidth="1"/>
    <col min="12294" max="12543" width="8.5703125" style="15"/>
    <col min="12544" max="12544" width="3" style="15" customWidth="1"/>
    <col min="12545" max="12545" width="91.42578125" style="15" customWidth="1"/>
    <col min="12546" max="12546" width="1.5703125" style="15" customWidth="1"/>
    <col min="12547" max="12547" width="0" style="15" hidden="1" customWidth="1"/>
    <col min="12548" max="12548" width="17.42578125" style="15" customWidth="1"/>
    <col min="12549" max="12549" width="1.5703125" style="15" customWidth="1"/>
    <col min="12550" max="12799" width="8.5703125" style="15"/>
    <col min="12800" max="12800" width="3" style="15" customWidth="1"/>
    <col min="12801" max="12801" width="91.42578125" style="15" customWidth="1"/>
    <col min="12802" max="12802" width="1.5703125" style="15" customWidth="1"/>
    <col min="12803" max="12803" width="0" style="15" hidden="1" customWidth="1"/>
    <col min="12804" max="12804" width="17.42578125" style="15" customWidth="1"/>
    <col min="12805" max="12805" width="1.5703125" style="15" customWidth="1"/>
    <col min="12806" max="13055" width="8.5703125" style="15"/>
    <col min="13056" max="13056" width="3" style="15" customWidth="1"/>
    <col min="13057" max="13057" width="91.42578125" style="15" customWidth="1"/>
    <col min="13058" max="13058" width="1.5703125" style="15" customWidth="1"/>
    <col min="13059" max="13059" width="0" style="15" hidden="1" customWidth="1"/>
    <col min="13060" max="13060" width="17.42578125" style="15" customWidth="1"/>
    <col min="13061" max="13061" width="1.5703125" style="15" customWidth="1"/>
    <col min="13062" max="13311" width="8.5703125" style="15"/>
    <col min="13312" max="13312" width="3" style="15" customWidth="1"/>
    <col min="13313" max="13313" width="91.42578125" style="15" customWidth="1"/>
    <col min="13314" max="13314" width="1.5703125" style="15" customWidth="1"/>
    <col min="13315" max="13315" width="0" style="15" hidden="1" customWidth="1"/>
    <col min="13316" max="13316" width="17.42578125" style="15" customWidth="1"/>
    <col min="13317" max="13317" width="1.5703125" style="15" customWidth="1"/>
    <col min="13318" max="13567" width="8.5703125" style="15"/>
    <col min="13568" max="13568" width="3" style="15" customWidth="1"/>
    <col min="13569" max="13569" width="91.42578125" style="15" customWidth="1"/>
    <col min="13570" max="13570" width="1.5703125" style="15" customWidth="1"/>
    <col min="13571" max="13571" width="0" style="15" hidden="1" customWidth="1"/>
    <col min="13572" max="13572" width="17.42578125" style="15" customWidth="1"/>
    <col min="13573" max="13573" width="1.5703125" style="15" customWidth="1"/>
    <col min="13574" max="13823" width="8.5703125" style="15"/>
    <col min="13824" max="13824" width="3" style="15" customWidth="1"/>
    <col min="13825" max="13825" width="91.42578125" style="15" customWidth="1"/>
    <col min="13826" max="13826" width="1.5703125" style="15" customWidth="1"/>
    <col min="13827" max="13827" width="0" style="15" hidden="1" customWidth="1"/>
    <col min="13828" max="13828" width="17.42578125" style="15" customWidth="1"/>
    <col min="13829" max="13829" width="1.5703125" style="15" customWidth="1"/>
    <col min="13830" max="14079" width="8.5703125" style="15"/>
    <col min="14080" max="14080" width="3" style="15" customWidth="1"/>
    <col min="14081" max="14081" width="91.42578125" style="15" customWidth="1"/>
    <col min="14082" max="14082" width="1.5703125" style="15" customWidth="1"/>
    <col min="14083" max="14083" width="0" style="15" hidden="1" customWidth="1"/>
    <col min="14084" max="14084" width="17.42578125" style="15" customWidth="1"/>
    <col min="14085" max="14085" width="1.5703125" style="15" customWidth="1"/>
    <col min="14086" max="14335" width="8.5703125" style="15"/>
    <col min="14336" max="14336" width="3" style="15" customWidth="1"/>
    <col min="14337" max="14337" width="91.42578125" style="15" customWidth="1"/>
    <col min="14338" max="14338" width="1.5703125" style="15" customWidth="1"/>
    <col min="14339" max="14339" width="0" style="15" hidden="1" customWidth="1"/>
    <col min="14340" max="14340" width="17.42578125" style="15" customWidth="1"/>
    <col min="14341" max="14341" width="1.5703125" style="15" customWidth="1"/>
    <col min="14342" max="14591" width="8.5703125" style="15"/>
    <col min="14592" max="14592" width="3" style="15" customWidth="1"/>
    <col min="14593" max="14593" width="91.42578125" style="15" customWidth="1"/>
    <col min="14594" max="14594" width="1.5703125" style="15" customWidth="1"/>
    <col min="14595" max="14595" width="0" style="15" hidden="1" customWidth="1"/>
    <col min="14596" max="14596" width="17.42578125" style="15" customWidth="1"/>
    <col min="14597" max="14597" width="1.5703125" style="15" customWidth="1"/>
    <col min="14598" max="14847" width="8.5703125" style="15"/>
    <col min="14848" max="14848" width="3" style="15" customWidth="1"/>
    <col min="14849" max="14849" width="91.42578125" style="15" customWidth="1"/>
    <col min="14850" max="14850" width="1.5703125" style="15" customWidth="1"/>
    <col min="14851" max="14851" width="0" style="15" hidden="1" customWidth="1"/>
    <col min="14852" max="14852" width="17.42578125" style="15" customWidth="1"/>
    <col min="14853" max="14853" width="1.5703125" style="15" customWidth="1"/>
    <col min="14854" max="15103" width="8.5703125" style="15"/>
    <col min="15104" max="15104" width="3" style="15" customWidth="1"/>
    <col min="15105" max="15105" width="91.42578125" style="15" customWidth="1"/>
    <col min="15106" max="15106" width="1.5703125" style="15" customWidth="1"/>
    <col min="15107" max="15107" width="0" style="15" hidden="1" customWidth="1"/>
    <col min="15108" max="15108" width="17.42578125" style="15" customWidth="1"/>
    <col min="15109" max="15109" width="1.5703125" style="15" customWidth="1"/>
    <col min="15110" max="15359" width="8.5703125" style="15"/>
    <col min="15360" max="15360" width="3" style="15" customWidth="1"/>
    <col min="15361" max="15361" width="91.42578125" style="15" customWidth="1"/>
    <col min="15362" max="15362" width="1.5703125" style="15" customWidth="1"/>
    <col min="15363" max="15363" width="0" style="15" hidden="1" customWidth="1"/>
    <col min="15364" max="15364" width="17.42578125" style="15" customWidth="1"/>
    <col min="15365" max="15365" width="1.5703125" style="15" customWidth="1"/>
    <col min="15366" max="15615" width="8.5703125" style="15"/>
    <col min="15616" max="15616" width="3" style="15" customWidth="1"/>
    <col min="15617" max="15617" width="91.42578125" style="15" customWidth="1"/>
    <col min="15618" max="15618" width="1.5703125" style="15" customWidth="1"/>
    <col min="15619" max="15619" width="0" style="15" hidden="1" customWidth="1"/>
    <col min="15620" max="15620" width="17.42578125" style="15" customWidth="1"/>
    <col min="15621" max="15621" width="1.5703125" style="15" customWidth="1"/>
    <col min="15622" max="15871" width="8.5703125" style="15"/>
    <col min="15872" max="15872" width="3" style="15" customWidth="1"/>
    <col min="15873" max="15873" width="91.42578125" style="15" customWidth="1"/>
    <col min="15874" max="15874" width="1.5703125" style="15" customWidth="1"/>
    <col min="15875" max="15875" width="0" style="15" hidden="1" customWidth="1"/>
    <col min="15876" max="15876" width="17.42578125" style="15" customWidth="1"/>
    <col min="15877" max="15877" width="1.5703125" style="15" customWidth="1"/>
    <col min="15878" max="16127" width="8.5703125" style="15"/>
    <col min="16128" max="16128" width="3" style="15" customWidth="1"/>
    <col min="16129" max="16129" width="91.42578125" style="15" customWidth="1"/>
    <col min="16130" max="16130" width="1.5703125" style="15" customWidth="1"/>
    <col min="16131" max="16131" width="0" style="15" hidden="1" customWidth="1"/>
    <col min="16132" max="16132" width="17.42578125" style="15" customWidth="1"/>
    <col min="16133" max="16133" width="1.5703125" style="15" customWidth="1"/>
    <col min="16134" max="16384" width="8.5703125" style="15"/>
  </cols>
  <sheetData>
    <row r="1" spans="1:219" ht="18" customHeight="1" x14ac:dyDescent="0.25">
      <c r="A1" s="84" t="s">
        <v>240</v>
      </c>
      <c r="B1" s="85"/>
      <c r="C1" s="85"/>
      <c r="D1" s="86"/>
    </row>
    <row r="2" spans="1:219" s="18" customFormat="1" ht="15" customHeight="1" x14ac:dyDescent="0.25">
      <c r="A2" s="87" t="s">
        <v>7</v>
      </c>
      <c r="B2" s="88"/>
      <c r="C2" s="89"/>
      <c r="D2" s="117"/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219" s="18" customFormat="1" ht="15" x14ac:dyDescent="0.25">
      <c r="A3" s="90"/>
      <c r="B3" s="88"/>
      <c r="C3" s="89"/>
      <c r="D3" s="11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219" s="18" customFormat="1" ht="15.75" x14ac:dyDescent="0.25">
      <c r="A4" s="91" t="s">
        <v>390</v>
      </c>
      <c r="B4" s="88"/>
      <c r="C4" s="89"/>
      <c r="D4" s="114" t="s">
        <v>476</v>
      </c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219" s="18" customFormat="1" ht="15.75" x14ac:dyDescent="0.25">
      <c r="A5" s="91"/>
      <c r="B5" s="88"/>
      <c r="C5" s="89"/>
      <c r="D5" s="114"/>
      <c r="E5" s="2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219" s="21" customFormat="1" ht="15" customHeight="1" x14ac:dyDescent="0.2">
      <c r="A6" s="111" t="s">
        <v>241</v>
      </c>
      <c r="B6" s="111"/>
      <c r="C6" s="111"/>
      <c r="D6" s="111"/>
      <c r="E6" s="29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</row>
    <row r="7" spans="1:219" s="21" customFormat="1" ht="15" customHeight="1" x14ac:dyDescent="0.2">
      <c r="A7" s="111"/>
      <c r="B7" s="111"/>
      <c r="C7" s="111"/>
      <c r="D7" s="111"/>
      <c r="E7" s="3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</row>
    <row r="8" spans="1:219" s="22" customFormat="1" ht="8.1" customHeight="1" x14ac:dyDescent="0.2">
      <c r="A8" s="92"/>
      <c r="B8" s="93"/>
      <c r="C8" s="94"/>
      <c r="D8" s="95"/>
      <c r="E8" s="31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</row>
    <row r="9" spans="1:219" s="23" customFormat="1" ht="22.35" customHeight="1" x14ac:dyDescent="0.2">
      <c r="A9" s="110" t="s">
        <v>291</v>
      </c>
      <c r="B9" s="110"/>
      <c r="C9" s="96"/>
      <c r="D9" s="40">
        <v>97</v>
      </c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</row>
    <row r="10" spans="1:219" s="22" customFormat="1" ht="8.1" customHeight="1" x14ac:dyDescent="0.2">
      <c r="A10" s="92"/>
      <c r="B10" s="93"/>
      <c r="C10" s="94"/>
      <c r="D10" s="98"/>
      <c r="E10" s="31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</row>
    <row r="11" spans="1:219" s="23" customFormat="1" ht="22.35" customHeight="1" x14ac:dyDescent="0.2">
      <c r="A11" s="109" t="s">
        <v>9</v>
      </c>
      <c r="B11" s="109"/>
      <c r="C11" s="96"/>
      <c r="D11" s="42">
        <v>8</v>
      </c>
      <c r="E11" s="30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</row>
    <row r="12" spans="1:219" s="22" customFormat="1" ht="8.1" customHeight="1" x14ac:dyDescent="0.2">
      <c r="A12" s="92"/>
      <c r="B12" s="94"/>
      <c r="C12" s="94"/>
      <c r="D12" s="98"/>
      <c r="E12" s="31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</row>
    <row r="13" spans="1:219" s="23" customFormat="1" ht="22.35" customHeight="1" x14ac:dyDescent="0.2">
      <c r="A13" s="109" t="s">
        <v>10</v>
      </c>
      <c r="B13" s="109"/>
      <c r="C13" s="96"/>
      <c r="D13" s="42">
        <v>8</v>
      </c>
      <c r="E13" s="30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</row>
    <row r="14" spans="1:219" s="22" customFormat="1" ht="8.1" customHeight="1" x14ac:dyDescent="0.2">
      <c r="A14" s="92"/>
      <c r="B14" s="94"/>
      <c r="C14" s="94"/>
      <c r="D14" s="98"/>
      <c r="E14" s="31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</row>
    <row r="15" spans="1:219" s="22" customFormat="1" ht="20.25" customHeight="1" x14ac:dyDescent="0.2">
      <c r="A15" s="92"/>
      <c r="B15" s="94" t="s">
        <v>312</v>
      </c>
      <c r="C15" s="94"/>
      <c r="D15" s="98">
        <v>8</v>
      </c>
      <c r="E15" s="31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</row>
    <row r="16" spans="1:219" s="22" customFormat="1" ht="8.1" customHeight="1" x14ac:dyDescent="0.2">
      <c r="A16" s="92"/>
      <c r="B16" s="94"/>
      <c r="C16" s="94"/>
      <c r="D16" s="98"/>
      <c r="E16" s="31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</row>
    <row r="17" spans="1:219" s="22" customFormat="1" ht="23.25" customHeight="1" x14ac:dyDescent="0.2">
      <c r="A17" s="109" t="s">
        <v>13</v>
      </c>
      <c r="B17" s="109"/>
      <c r="C17" s="96"/>
      <c r="D17" s="42">
        <v>0</v>
      </c>
      <c r="E17" s="3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</row>
    <row r="18" spans="1:219" s="22" customFormat="1" ht="13.5" customHeight="1" x14ac:dyDescent="0.2">
      <c r="A18" s="92"/>
      <c r="B18" s="94"/>
      <c r="C18" s="94"/>
      <c r="D18" s="98"/>
      <c r="E18" s="31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</row>
    <row r="19" spans="1:219" s="22" customFormat="1" ht="20.100000000000001" customHeight="1" x14ac:dyDescent="0.2">
      <c r="A19" s="109" t="s">
        <v>22</v>
      </c>
      <c r="B19" s="109"/>
      <c r="C19" s="96"/>
      <c r="D19" s="42">
        <v>0</v>
      </c>
      <c r="E19" s="31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</row>
    <row r="20" spans="1:219" s="22" customFormat="1" ht="20.100000000000001" customHeight="1" x14ac:dyDescent="0.2">
      <c r="A20" s="92"/>
      <c r="B20" s="94"/>
      <c r="C20" s="94"/>
      <c r="D20" s="98"/>
      <c r="E20" s="31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</row>
    <row r="21" spans="1:219" s="22" customFormat="1" ht="20.100000000000001" customHeight="1" x14ac:dyDescent="0.2">
      <c r="A21" s="109" t="s">
        <v>25</v>
      </c>
      <c r="B21" s="109"/>
      <c r="C21" s="96"/>
      <c r="D21" s="42">
        <v>0</v>
      </c>
      <c r="E21" s="31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</row>
    <row r="22" spans="1:219" s="21" customFormat="1" ht="18.75" customHeight="1" x14ac:dyDescent="0.2">
      <c r="A22" s="92"/>
      <c r="B22" s="94"/>
      <c r="C22" s="94"/>
      <c r="D22" s="98"/>
      <c r="E22" s="30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</row>
    <row r="23" spans="1:219" s="22" customFormat="1" ht="18" customHeight="1" x14ac:dyDescent="0.2">
      <c r="A23" s="109" t="s">
        <v>26</v>
      </c>
      <c r="B23" s="109"/>
      <c r="C23" s="96"/>
      <c r="D23" s="42">
        <v>89</v>
      </c>
      <c r="E23" s="31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</row>
    <row r="24" spans="1:219" s="23" customFormat="1" ht="22.35" customHeight="1" x14ac:dyDescent="0.2">
      <c r="A24" s="92"/>
      <c r="B24" s="94"/>
      <c r="C24" s="94"/>
      <c r="D24" s="98"/>
      <c r="E24" s="30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</row>
    <row r="25" spans="1:219" s="22" customFormat="1" ht="18" customHeight="1" x14ac:dyDescent="0.2">
      <c r="A25" s="109" t="s">
        <v>27</v>
      </c>
      <c r="B25" s="109"/>
      <c r="C25" s="96"/>
      <c r="D25" s="42">
        <v>89</v>
      </c>
      <c r="E25" s="31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</row>
    <row r="26" spans="1:219" s="22" customFormat="1" ht="12.75" customHeight="1" x14ac:dyDescent="0.2">
      <c r="A26" s="92"/>
      <c r="B26" s="94"/>
      <c r="C26" s="94"/>
      <c r="D26" s="98"/>
      <c r="E26" s="31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</row>
    <row r="27" spans="1:219" s="22" customFormat="1" ht="15.75" customHeight="1" x14ac:dyDescent="0.2">
      <c r="A27" s="92"/>
      <c r="B27" s="99" t="s">
        <v>242</v>
      </c>
      <c r="C27" s="94"/>
      <c r="D27" s="98">
        <v>14</v>
      </c>
      <c r="E27" s="31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</row>
    <row r="28" spans="1:219" s="23" customFormat="1" ht="22.35" customHeight="1" x14ac:dyDescent="0.2">
      <c r="A28" s="92"/>
      <c r="B28" s="99" t="s">
        <v>243</v>
      </c>
      <c r="C28" s="94"/>
      <c r="D28" s="98">
        <v>60</v>
      </c>
      <c r="E28" s="30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</row>
    <row r="29" spans="1:219" s="22" customFormat="1" ht="15" customHeight="1" x14ac:dyDescent="0.2">
      <c r="A29" s="92"/>
      <c r="B29" s="99" t="s">
        <v>244</v>
      </c>
      <c r="C29" s="94"/>
      <c r="D29" s="98">
        <v>9</v>
      </c>
      <c r="E29" s="31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</row>
    <row r="30" spans="1:219" s="22" customFormat="1" ht="20.100000000000001" customHeight="1" x14ac:dyDescent="0.2">
      <c r="A30" s="92"/>
      <c r="B30" s="99" t="s">
        <v>245</v>
      </c>
      <c r="C30" s="94"/>
      <c r="D30" s="98">
        <v>1</v>
      </c>
      <c r="E30" s="31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</row>
    <row r="31" spans="1:219" s="22" customFormat="1" ht="24" customHeight="1" x14ac:dyDescent="0.2">
      <c r="A31" s="92"/>
      <c r="B31" s="99" t="s">
        <v>464</v>
      </c>
      <c r="C31" s="94"/>
      <c r="D31" s="98">
        <v>5</v>
      </c>
      <c r="E31" s="31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</row>
    <row r="32" spans="1:219" s="23" customFormat="1" ht="12.75" customHeight="1" x14ac:dyDescent="0.2">
      <c r="A32" s="92"/>
      <c r="B32" s="94"/>
      <c r="C32" s="94"/>
      <c r="D32" s="98"/>
      <c r="E32" s="30"/>
      <c r="F32" s="28"/>
      <c r="G32" s="33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</row>
    <row r="33" spans="1:219" s="22" customFormat="1" ht="23.25" customHeight="1" x14ac:dyDescent="0.2">
      <c r="A33" s="109" t="s">
        <v>77</v>
      </c>
      <c r="B33" s="109"/>
      <c r="C33" s="96"/>
      <c r="D33" s="42">
        <v>0</v>
      </c>
      <c r="E33" s="31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</row>
    <row r="34" spans="1:219" s="23" customFormat="1" ht="22.35" customHeight="1" x14ac:dyDescent="0.2">
      <c r="A34" s="92"/>
      <c r="B34" s="94"/>
      <c r="C34" s="94"/>
      <c r="D34" s="98"/>
      <c r="E34" s="30"/>
      <c r="F34" s="28"/>
      <c r="G34" s="116"/>
      <c r="H34" s="116"/>
      <c r="I34" s="116"/>
      <c r="J34" s="116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</row>
    <row r="35" spans="1:219" s="24" customFormat="1" ht="20.100000000000001" customHeight="1" x14ac:dyDescent="0.25">
      <c r="A35" s="109" t="s">
        <v>67</v>
      </c>
      <c r="B35" s="109"/>
      <c r="C35" s="96"/>
      <c r="D35" s="42">
        <v>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1:219" s="22" customFormat="1" ht="18.75" customHeight="1" x14ac:dyDescent="0.2">
      <c r="A36" s="92"/>
      <c r="B36" s="94"/>
      <c r="C36" s="94"/>
      <c r="D36" s="98"/>
      <c r="E36" s="31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</row>
    <row r="37" spans="1:219" s="23" customFormat="1" ht="22.35" customHeight="1" x14ac:dyDescent="0.2">
      <c r="A37" s="109" t="s">
        <v>393</v>
      </c>
      <c r="B37" s="109"/>
      <c r="C37" s="96"/>
      <c r="D37" s="42">
        <v>0</v>
      </c>
      <c r="E37" s="30"/>
      <c r="F37" s="34"/>
      <c r="G37" s="34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</row>
    <row r="38" spans="1:219" s="22" customFormat="1" ht="17.25" customHeight="1" x14ac:dyDescent="0.2">
      <c r="A38" s="92"/>
      <c r="B38" s="94"/>
      <c r="C38" s="94"/>
      <c r="D38" s="98"/>
      <c r="E38" s="31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</row>
    <row r="39" spans="1:219" s="22" customFormat="1" ht="18" customHeight="1" x14ac:dyDescent="0.2">
      <c r="A39" s="110" t="s">
        <v>35</v>
      </c>
      <c r="B39" s="110"/>
      <c r="C39" s="96"/>
      <c r="D39" s="40">
        <v>356</v>
      </c>
      <c r="E39" s="31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</row>
    <row r="40" spans="1:219" s="23" customFormat="1" ht="22.35" customHeight="1" x14ac:dyDescent="0.2">
      <c r="A40" s="92"/>
      <c r="B40" s="93"/>
      <c r="C40" s="94"/>
      <c r="D40" s="98"/>
      <c r="E40" s="30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</row>
    <row r="41" spans="1:219" s="23" customFormat="1" ht="17.25" customHeight="1" x14ac:dyDescent="0.2">
      <c r="A41" s="109" t="s">
        <v>9</v>
      </c>
      <c r="B41" s="109"/>
      <c r="C41" s="96"/>
      <c r="D41" s="42">
        <v>0</v>
      </c>
      <c r="E41" s="30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</row>
    <row r="42" spans="1:219" s="35" customFormat="1" ht="12" customHeight="1" x14ac:dyDescent="0.2">
      <c r="A42" s="92"/>
      <c r="B42" s="94"/>
      <c r="C42" s="94"/>
      <c r="D42" s="98"/>
      <c r="E42" s="31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</row>
    <row r="43" spans="1:219" s="35" customFormat="1" ht="22.35" customHeight="1" x14ac:dyDescent="0.2">
      <c r="A43" s="109" t="s">
        <v>13</v>
      </c>
      <c r="B43" s="109"/>
      <c r="C43" s="96"/>
      <c r="D43" s="42">
        <v>0</v>
      </c>
      <c r="E43" s="31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</row>
    <row r="44" spans="1:219" s="22" customFormat="1" ht="18" customHeight="1" x14ac:dyDescent="0.2">
      <c r="A44" s="92"/>
      <c r="B44" s="94"/>
      <c r="C44" s="94"/>
      <c r="D44" s="98"/>
      <c r="E44" s="31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</row>
    <row r="45" spans="1:219" s="22" customFormat="1" ht="20.100000000000001" customHeight="1" x14ac:dyDescent="0.2">
      <c r="A45" s="109" t="s">
        <v>22</v>
      </c>
      <c r="B45" s="109"/>
      <c r="C45" s="96"/>
      <c r="D45" s="42">
        <v>0</v>
      </c>
      <c r="E45" s="31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</row>
    <row r="46" spans="1:219" s="22" customFormat="1" ht="18.75" customHeight="1" x14ac:dyDescent="0.2">
      <c r="A46" s="92"/>
      <c r="B46" s="94"/>
      <c r="C46" s="94"/>
      <c r="D46" s="98"/>
      <c r="E46" s="31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</row>
    <row r="47" spans="1:219" ht="20.25" customHeight="1" x14ac:dyDescent="0.2">
      <c r="A47" s="109" t="s">
        <v>25</v>
      </c>
      <c r="B47" s="109"/>
      <c r="C47" s="96"/>
      <c r="D47" s="42">
        <v>0</v>
      </c>
    </row>
    <row r="48" spans="1:219" ht="14.25" x14ac:dyDescent="0.2">
      <c r="A48" s="92"/>
      <c r="B48" s="94"/>
      <c r="C48" s="94"/>
      <c r="D48" s="98"/>
    </row>
    <row r="49" spans="1:4" ht="18.75" customHeight="1" x14ac:dyDescent="0.2">
      <c r="A49" s="109" t="s">
        <v>26</v>
      </c>
      <c r="B49" s="109"/>
      <c r="C49" s="96"/>
      <c r="D49" s="42">
        <v>356</v>
      </c>
    </row>
    <row r="50" spans="1:4" ht="14.25" x14ac:dyDescent="0.2">
      <c r="A50" s="92"/>
      <c r="B50" s="94"/>
      <c r="C50" s="94"/>
      <c r="D50" s="98"/>
    </row>
    <row r="51" spans="1:4" ht="19.5" customHeight="1" x14ac:dyDescent="0.2">
      <c r="A51" s="109" t="s">
        <v>27</v>
      </c>
      <c r="B51" s="109"/>
      <c r="C51" s="96"/>
      <c r="D51" s="42">
        <v>356</v>
      </c>
    </row>
    <row r="52" spans="1:4" ht="12.75" customHeight="1" x14ac:dyDescent="0.2">
      <c r="A52" s="92"/>
      <c r="B52" s="94"/>
      <c r="C52" s="94"/>
      <c r="D52" s="98"/>
    </row>
    <row r="53" spans="1:4" ht="17.25" customHeight="1" x14ac:dyDescent="0.2">
      <c r="A53" s="92"/>
      <c r="B53" s="99" t="s">
        <v>246</v>
      </c>
      <c r="C53" s="94"/>
      <c r="D53" s="98">
        <v>211</v>
      </c>
    </row>
    <row r="54" spans="1:4" ht="17.25" customHeight="1" x14ac:dyDescent="0.2">
      <c r="A54" s="92"/>
      <c r="B54" s="99" t="s">
        <v>465</v>
      </c>
      <c r="C54" s="94"/>
      <c r="D54" s="98">
        <v>1</v>
      </c>
    </row>
    <row r="55" spans="1:4" ht="18.75" customHeight="1" x14ac:dyDescent="0.2">
      <c r="A55" s="92"/>
      <c r="B55" s="99" t="s">
        <v>466</v>
      </c>
      <c r="C55" s="94"/>
      <c r="D55" s="98">
        <v>70</v>
      </c>
    </row>
    <row r="56" spans="1:4" ht="24" customHeight="1" x14ac:dyDescent="0.2">
      <c r="A56" s="92"/>
      <c r="B56" s="99" t="s">
        <v>313</v>
      </c>
      <c r="C56" s="94"/>
      <c r="D56" s="98">
        <v>2</v>
      </c>
    </row>
    <row r="57" spans="1:4" ht="16.5" customHeight="1" x14ac:dyDescent="0.2">
      <c r="A57" s="92"/>
      <c r="B57" s="99" t="s">
        <v>314</v>
      </c>
      <c r="C57" s="94"/>
      <c r="D57" s="98">
        <v>72</v>
      </c>
    </row>
    <row r="58" spans="1:4" ht="14.25" x14ac:dyDescent="0.2">
      <c r="A58" s="92"/>
      <c r="B58" s="94"/>
      <c r="C58" s="94"/>
      <c r="D58" s="98"/>
    </row>
    <row r="59" spans="1:4" ht="20.25" customHeight="1" x14ac:dyDescent="0.2">
      <c r="A59" s="109" t="s">
        <v>77</v>
      </c>
      <c r="B59" s="109"/>
      <c r="C59" s="96"/>
      <c r="D59" s="42">
        <v>0</v>
      </c>
    </row>
    <row r="60" spans="1:4" ht="20.25" customHeight="1" x14ac:dyDescent="0.2">
      <c r="A60" s="92"/>
      <c r="B60" s="94"/>
      <c r="C60" s="94"/>
      <c r="D60" s="98"/>
    </row>
    <row r="61" spans="1:4" ht="17.25" customHeight="1" x14ac:dyDescent="0.2">
      <c r="A61" s="109" t="s">
        <v>67</v>
      </c>
      <c r="B61" s="109"/>
      <c r="C61" s="96"/>
      <c r="D61" s="42">
        <v>0</v>
      </c>
    </row>
    <row r="62" spans="1:4" ht="18" customHeight="1" x14ac:dyDescent="0.2">
      <c r="A62" s="92"/>
      <c r="B62" s="94"/>
      <c r="C62" s="94"/>
      <c r="D62" s="98"/>
    </row>
    <row r="63" spans="1:4" ht="16.5" customHeight="1" x14ac:dyDescent="0.2">
      <c r="A63" s="109" t="s">
        <v>393</v>
      </c>
      <c r="B63" s="109"/>
      <c r="C63" s="96"/>
      <c r="D63" s="42">
        <v>0</v>
      </c>
    </row>
    <row r="64" spans="1:4" ht="18" customHeight="1" x14ac:dyDescent="0.2">
      <c r="A64" s="92"/>
      <c r="B64" s="94"/>
      <c r="C64" s="94"/>
      <c r="D64" s="98"/>
    </row>
    <row r="65" spans="1:4" ht="15.75" customHeight="1" x14ac:dyDescent="0.2">
      <c r="A65" s="111" t="s">
        <v>249</v>
      </c>
      <c r="B65" s="111"/>
      <c r="C65" s="111"/>
      <c r="D65" s="111"/>
    </row>
    <row r="66" spans="1:4" ht="18.75" customHeight="1" x14ac:dyDescent="0.2">
      <c r="A66" s="111"/>
      <c r="B66" s="111"/>
      <c r="C66" s="111"/>
      <c r="D66" s="111"/>
    </row>
    <row r="67" spans="1:4" ht="16.5" customHeight="1" x14ac:dyDescent="0.2">
      <c r="A67" s="92"/>
      <c r="B67" s="93"/>
      <c r="C67" s="94"/>
      <c r="D67" s="98"/>
    </row>
    <row r="68" spans="1:4" ht="15" customHeight="1" x14ac:dyDescent="0.2">
      <c r="A68" s="110" t="s">
        <v>40</v>
      </c>
      <c r="B68" s="110"/>
      <c r="C68" s="96"/>
      <c r="D68" s="40">
        <v>811</v>
      </c>
    </row>
    <row r="69" spans="1:4" ht="15" x14ac:dyDescent="0.2">
      <c r="A69" s="92"/>
      <c r="B69" s="93"/>
      <c r="C69" s="94"/>
      <c r="D69" s="98"/>
    </row>
    <row r="70" spans="1:4" ht="15" customHeight="1" x14ac:dyDescent="0.2">
      <c r="A70" s="109" t="s">
        <v>41</v>
      </c>
      <c r="B70" s="109"/>
      <c r="C70" s="96"/>
      <c r="D70" s="42">
        <v>637</v>
      </c>
    </row>
    <row r="71" spans="1:4" ht="16.5" customHeight="1" x14ac:dyDescent="0.2">
      <c r="A71" s="92"/>
      <c r="B71" s="93"/>
      <c r="C71" s="94"/>
      <c r="D71" s="98"/>
    </row>
    <row r="72" spans="1:4" ht="18" customHeight="1" x14ac:dyDescent="0.2">
      <c r="A72" s="92"/>
      <c r="B72" s="99" t="s">
        <v>45</v>
      </c>
      <c r="C72" s="94"/>
      <c r="D72" s="98">
        <v>637</v>
      </c>
    </row>
    <row r="73" spans="1:4" ht="14.25" x14ac:dyDescent="0.2">
      <c r="A73" s="92"/>
      <c r="B73" s="36"/>
      <c r="C73" s="94"/>
      <c r="D73" s="98"/>
    </row>
    <row r="74" spans="1:4" ht="15" customHeight="1" x14ac:dyDescent="0.2">
      <c r="A74" s="109" t="s">
        <v>155</v>
      </c>
      <c r="B74" s="109"/>
      <c r="C74" s="96"/>
      <c r="D74" s="42">
        <v>115</v>
      </c>
    </row>
    <row r="75" spans="1:4" ht="18" customHeight="1" x14ac:dyDescent="0.2">
      <c r="A75" s="92"/>
      <c r="B75" s="94"/>
      <c r="C75" s="94"/>
      <c r="D75" s="98"/>
    </row>
    <row r="76" spans="1:4" ht="14.25" x14ac:dyDescent="0.2">
      <c r="A76" s="92"/>
      <c r="B76" s="99" t="s">
        <v>250</v>
      </c>
      <c r="C76" s="100"/>
      <c r="D76" s="98">
        <v>27</v>
      </c>
    </row>
    <row r="77" spans="1:4" ht="17.25" customHeight="1" x14ac:dyDescent="0.2">
      <c r="A77" s="92"/>
      <c r="B77" s="99" t="s">
        <v>251</v>
      </c>
      <c r="C77" s="100"/>
      <c r="D77" s="98">
        <v>2</v>
      </c>
    </row>
    <row r="78" spans="1:4" ht="14.25" x14ac:dyDescent="0.2">
      <c r="A78" s="92"/>
      <c r="B78" s="99" t="s">
        <v>252</v>
      </c>
      <c r="C78" s="100">
        <f t="shared" ref="C78:C81" si="0">A78</f>
        <v>0</v>
      </c>
      <c r="D78" s="98">
        <v>3</v>
      </c>
    </row>
    <row r="79" spans="1:4" ht="17.25" customHeight="1" x14ac:dyDescent="0.2">
      <c r="A79" s="92"/>
      <c r="B79" s="99" t="s">
        <v>253</v>
      </c>
      <c r="C79" s="100">
        <f t="shared" si="0"/>
        <v>0</v>
      </c>
      <c r="D79" s="98">
        <v>1</v>
      </c>
    </row>
    <row r="80" spans="1:4" ht="14.25" x14ac:dyDescent="0.2">
      <c r="A80" s="92"/>
      <c r="B80" s="99" t="s">
        <v>254</v>
      </c>
      <c r="C80" s="100">
        <f t="shared" si="0"/>
        <v>0</v>
      </c>
      <c r="D80" s="98">
        <v>5</v>
      </c>
    </row>
    <row r="81" spans="1:4" ht="15" customHeight="1" x14ac:dyDescent="0.2">
      <c r="A81" s="92"/>
      <c r="B81" s="99" t="s">
        <v>255</v>
      </c>
      <c r="C81" s="100">
        <f t="shared" si="0"/>
        <v>0</v>
      </c>
      <c r="D81" s="98">
        <v>1</v>
      </c>
    </row>
    <row r="82" spans="1:4" ht="14.25" x14ac:dyDescent="0.2">
      <c r="A82" s="92"/>
      <c r="B82" s="99" t="s">
        <v>256</v>
      </c>
      <c r="C82" s="100">
        <f>A82+A112</f>
        <v>0</v>
      </c>
      <c r="D82" s="98">
        <v>5</v>
      </c>
    </row>
    <row r="83" spans="1:4" ht="15" customHeight="1" x14ac:dyDescent="0.2">
      <c r="A83" s="92"/>
      <c r="B83" s="99" t="s">
        <v>257</v>
      </c>
      <c r="C83" s="100"/>
      <c r="D83" s="98">
        <v>11</v>
      </c>
    </row>
    <row r="84" spans="1:4" ht="14.25" x14ac:dyDescent="0.2">
      <c r="A84" s="92"/>
      <c r="B84" s="99" t="s">
        <v>258</v>
      </c>
      <c r="C84" s="100"/>
      <c r="D84" s="98">
        <v>17</v>
      </c>
    </row>
    <row r="85" spans="1:4" ht="18.75" customHeight="1" x14ac:dyDescent="0.2">
      <c r="A85" s="92"/>
      <c r="B85" s="99" t="s">
        <v>259</v>
      </c>
      <c r="C85" s="100">
        <f>A85</f>
        <v>0</v>
      </c>
      <c r="D85" s="98">
        <v>5</v>
      </c>
    </row>
    <row r="86" spans="1:4" ht="15.75" customHeight="1" x14ac:dyDescent="0.2">
      <c r="A86" s="92"/>
      <c r="B86" s="99" t="s">
        <v>260</v>
      </c>
      <c r="C86" s="100">
        <f>A86+A114</f>
        <v>0</v>
      </c>
      <c r="D86" s="98">
        <v>7</v>
      </c>
    </row>
    <row r="87" spans="1:4" ht="18.75" customHeight="1" x14ac:dyDescent="0.2">
      <c r="A87" s="92"/>
      <c r="B87" s="99" t="s">
        <v>261</v>
      </c>
      <c r="C87" s="100" t="e">
        <f>A87+#REF!</f>
        <v>#REF!</v>
      </c>
      <c r="D87" s="98">
        <v>14</v>
      </c>
    </row>
    <row r="88" spans="1:4" ht="16.5" customHeight="1" x14ac:dyDescent="0.2">
      <c r="A88" s="92"/>
      <c r="B88" s="99" t="s">
        <v>262</v>
      </c>
      <c r="C88" s="100">
        <f>A88+A109</f>
        <v>0</v>
      </c>
      <c r="D88" s="98">
        <v>3</v>
      </c>
    </row>
    <row r="89" spans="1:4" ht="14.25" x14ac:dyDescent="0.2">
      <c r="A89" s="92"/>
      <c r="B89" s="99" t="s">
        <v>263</v>
      </c>
      <c r="C89" s="100">
        <f t="shared" ref="C89:C92" si="1">A89</f>
        <v>0</v>
      </c>
      <c r="D89" s="98">
        <v>1</v>
      </c>
    </row>
    <row r="90" spans="1:4" ht="15" customHeight="1" x14ac:dyDescent="0.2">
      <c r="A90" s="92"/>
      <c r="B90" s="99" t="s">
        <v>264</v>
      </c>
      <c r="C90" s="100">
        <f t="shared" si="1"/>
        <v>0</v>
      </c>
      <c r="D90" s="98">
        <v>1</v>
      </c>
    </row>
    <row r="91" spans="1:4" ht="14.25" x14ac:dyDescent="0.2">
      <c r="A91" s="92"/>
      <c r="B91" s="99" t="s">
        <v>265</v>
      </c>
      <c r="C91" s="100">
        <f t="shared" si="1"/>
        <v>0</v>
      </c>
      <c r="D91" s="98">
        <v>9</v>
      </c>
    </row>
    <row r="92" spans="1:4" ht="16.5" customHeight="1" x14ac:dyDescent="0.2">
      <c r="A92" s="92"/>
      <c r="B92" s="99" t="s">
        <v>266</v>
      </c>
      <c r="C92" s="100">
        <f t="shared" si="1"/>
        <v>0</v>
      </c>
      <c r="D92" s="98">
        <v>3</v>
      </c>
    </row>
    <row r="93" spans="1:4" ht="16.5" customHeight="1" x14ac:dyDescent="0.2">
      <c r="A93" s="92"/>
      <c r="B93" s="93"/>
      <c r="C93" s="94"/>
      <c r="D93" s="98"/>
    </row>
    <row r="94" spans="1:4" ht="16.5" customHeight="1" x14ac:dyDescent="0.2">
      <c r="A94" s="109" t="s">
        <v>177</v>
      </c>
      <c r="B94" s="109"/>
      <c r="C94" s="96"/>
      <c r="D94" s="42">
        <v>58</v>
      </c>
    </row>
    <row r="95" spans="1:4" ht="14.25" x14ac:dyDescent="0.2">
      <c r="A95" s="92"/>
      <c r="B95" s="94"/>
      <c r="C95" s="94"/>
      <c r="D95" s="98"/>
    </row>
    <row r="96" spans="1:4" ht="15" customHeight="1" x14ac:dyDescent="0.2">
      <c r="A96" s="92"/>
      <c r="B96" s="99" t="s">
        <v>267</v>
      </c>
      <c r="C96" s="94"/>
      <c r="D96" s="98">
        <v>24</v>
      </c>
    </row>
    <row r="97" spans="1:4" ht="14.25" x14ac:dyDescent="0.2">
      <c r="A97" s="92"/>
      <c r="B97" s="99" t="s">
        <v>244</v>
      </c>
      <c r="C97" s="94"/>
      <c r="D97" s="98">
        <v>7</v>
      </c>
    </row>
    <row r="98" spans="1:4" ht="18" customHeight="1" x14ac:dyDescent="0.2">
      <c r="A98" s="36"/>
      <c r="B98" s="99" t="s">
        <v>268</v>
      </c>
      <c r="C98" s="36"/>
      <c r="D98" s="98">
        <v>27</v>
      </c>
    </row>
    <row r="99" spans="1:4" ht="17.25" customHeight="1" x14ac:dyDescent="0.2">
      <c r="A99" s="92"/>
      <c r="B99" s="93"/>
      <c r="C99" s="94"/>
      <c r="D99" s="98"/>
    </row>
    <row r="100" spans="1:4" ht="18" customHeight="1" x14ac:dyDescent="0.2">
      <c r="A100" s="109" t="s">
        <v>189</v>
      </c>
      <c r="B100" s="109"/>
      <c r="C100" s="96"/>
      <c r="D100" s="42">
        <v>1</v>
      </c>
    </row>
    <row r="101" spans="1:4" ht="14.25" x14ac:dyDescent="0.2">
      <c r="A101" s="92"/>
      <c r="B101" s="94"/>
      <c r="C101" s="94"/>
      <c r="D101" s="98"/>
    </row>
    <row r="102" spans="1:4" ht="22.5" customHeight="1" x14ac:dyDescent="0.2">
      <c r="A102" s="36"/>
      <c r="B102" s="99" t="s">
        <v>269</v>
      </c>
      <c r="C102" s="94"/>
      <c r="D102" s="98">
        <v>1</v>
      </c>
    </row>
    <row r="103" spans="1:4" ht="15" x14ac:dyDescent="0.2">
      <c r="A103" s="92"/>
      <c r="B103" s="93"/>
      <c r="C103" s="94"/>
      <c r="D103" s="98"/>
    </row>
    <row r="104" spans="1:4" ht="15" customHeight="1" x14ac:dyDescent="0.2">
      <c r="A104" s="110" t="s">
        <v>50</v>
      </c>
      <c r="B104" s="110"/>
      <c r="C104" s="96"/>
      <c r="D104" s="40">
        <v>280</v>
      </c>
    </row>
    <row r="105" spans="1:4" ht="17.25" customHeight="1" x14ac:dyDescent="0.2">
      <c r="A105" s="92"/>
      <c r="B105" s="93"/>
      <c r="C105" s="94"/>
      <c r="D105" s="98"/>
    </row>
    <row r="106" spans="1:4" ht="17.25" customHeight="1" x14ac:dyDescent="0.2">
      <c r="A106" s="92"/>
      <c r="B106" s="99" t="s">
        <v>270</v>
      </c>
      <c r="C106" s="94"/>
      <c r="D106" s="98">
        <v>280</v>
      </c>
    </row>
    <row r="107" spans="1:4" ht="15" x14ac:dyDescent="0.2">
      <c r="A107" s="92"/>
      <c r="B107" s="93"/>
      <c r="C107" s="94"/>
      <c r="D107" s="98"/>
    </row>
    <row r="108" spans="1:4" ht="12.75" customHeight="1" x14ac:dyDescent="0.2">
      <c r="A108" s="111" t="s">
        <v>271</v>
      </c>
      <c r="B108" s="111"/>
      <c r="C108" s="111"/>
      <c r="D108" s="111"/>
    </row>
    <row r="109" spans="1:4" ht="12.75" customHeight="1" x14ac:dyDescent="0.2">
      <c r="A109" s="111"/>
      <c r="B109" s="111"/>
      <c r="C109" s="111"/>
      <c r="D109" s="111"/>
    </row>
    <row r="110" spans="1:4" ht="15" x14ac:dyDescent="0.2">
      <c r="A110" s="92"/>
      <c r="B110" s="93"/>
      <c r="C110" s="94"/>
      <c r="D110" s="98"/>
    </row>
    <row r="111" spans="1:4" ht="15" customHeight="1" x14ac:dyDescent="0.2">
      <c r="A111" s="110" t="s">
        <v>293</v>
      </c>
      <c r="B111" s="110"/>
      <c r="C111" s="96"/>
      <c r="D111" s="40">
        <v>474</v>
      </c>
    </row>
    <row r="112" spans="1:4" ht="15" x14ac:dyDescent="0.2">
      <c r="A112" s="92"/>
      <c r="B112" s="93"/>
      <c r="C112" s="94"/>
      <c r="D112" s="98"/>
    </row>
    <row r="113" spans="1:4" ht="15" x14ac:dyDescent="0.2">
      <c r="A113" s="101"/>
      <c r="B113" s="109" t="s">
        <v>41</v>
      </c>
      <c r="C113" s="109"/>
      <c r="D113" s="42">
        <v>66</v>
      </c>
    </row>
    <row r="114" spans="1:4" ht="15" x14ac:dyDescent="0.2">
      <c r="A114" s="92"/>
      <c r="B114" s="93"/>
      <c r="C114" s="94"/>
      <c r="D114" s="98"/>
    </row>
    <row r="115" spans="1:4" ht="14.25" x14ac:dyDescent="0.2">
      <c r="A115" s="92"/>
      <c r="B115" s="99" t="s">
        <v>45</v>
      </c>
      <c r="C115" s="94"/>
      <c r="D115" s="98">
        <v>66</v>
      </c>
    </row>
    <row r="116" spans="1:4" ht="14.25" x14ac:dyDescent="0.2">
      <c r="A116" s="92"/>
      <c r="B116" s="102"/>
      <c r="C116" s="94"/>
      <c r="D116" s="98"/>
    </row>
    <row r="117" spans="1:4" ht="15" x14ac:dyDescent="0.2">
      <c r="A117" s="101"/>
      <c r="B117" s="109" t="s">
        <v>155</v>
      </c>
      <c r="C117" s="109"/>
      <c r="D117" s="42">
        <v>404</v>
      </c>
    </row>
    <row r="118" spans="1:4" ht="15" x14ac:dyDescent="0.2">
      <c r="A118" s="92"/>
      <c r="B118" s="93"/>
      <c r="C118" s="94"/>
      <c r="D118" s="98"/>
    </row>
    <row r="119" spans="1:4" ht="15" customHeight="1" x14ac:dyDescent="0.2">
      <c r="A119" s="92"/>
      <c r="B119" s="99" t="s">
        <v>250</v>
      </c>
      <c r="C119" s="94"/>
      <c r="D119" s="98">
        <v>43</v>
      </c>
    </row>
    <row r="120" spans="1:4" ht="16.5" customHeight="1" x14ac:dyDescent="0.2">
      <c r="A120" s="92"/>
      <c r="B120" s="99" t="s">
        <v>251</v>
      </c>
      <c r="C120" s="94"/>
      <c r="D120" s="98">
        <v>12</v>
      </c>
    </row>
    <row r="121" spans="1:4" ht="15.75" customHeight="1" x14ac:dyDescent="0.2">
      <c r="A121" s="92"/>
      <c r="B121" s="99" t="s">
        <v>252</v>
      </c>
      <c r="C121" s="94"/>
      <c r="D121" s="98">
        <v>7</v>
      </c>
    </row>
    <row r="122" spans="1:4" ht="15" customHeight="1" x14ac:dyDescent="0.2">
      <c r="A122" s="92"/>
      <c r="B122" s="99" t="s">
        <v>253</v>
      </c>
      <c r="C122" s="94"/>
      <c r="D122" s="98">
        <v>5</v>
      </c>
    </row>
    <row r="123" spans="1:4" ht="17.25" customHeight="1" x14ac:dyDescent="0.2">
      <c r="A123" s="92"/>
      <c r="B123" s="99" t="s">
        <v>254</v>
      </c>
      <c r="C123" s="94"/>
      <c r="D123" s="98">
        <v>4</v>
      </c>
    </row>
    <row r="124" spans="1:4" ht="16.5" customHeight="1" x14ac:dyDescent="0.2">
      <c r="A124" s="92"/>
      <c r="B124" s="99" t="s">
        <v>255</v>
      </c>
      <c r="C124" s="94"/>
      <c r="D124" s="98">
        <v>8</v>
      </c>
    </row>
    <row r="125" spans="1:4" ht="16.5" customHeight="1" x14ac:dyDescent="0.2">
      <c r="A125" s="92"/>
      <c r="B125" s="99" t="s">
        <v>256</v>
      </c>
      <c r="C125" s="94"/>
      <c r="D125" s="98">
        <v>8</v>
      </c>
    </row>
    <row r="126" spans="1:4" ht="16.5" customHeight="1" x14ac:dyDescent="0.2">
      <c r="A126" s="92"/>
      <c r="B126" s="99" t="s">
        <v>257</v>
      </c>
      <c r="C126" s="94"/>
      <c r="D126" s="98">
        <v>19</v>
      </c>
    </row>
    <row r="127" spans="1:4" ht="18.75" customHeight="1" x14ac:dyDescent="0.2">
      <c r="A127" s="92"/>
      <c r="B127" s="99" t="s">
        <v>258</v>
      </c>
      <c r="C127" s="94"/>
      <c r="D127" s="98">
        <v>128</v>
      </c>
    </row>
    <row r="128" spans="1:4" ht="16.5" customHeight="1" x14ac:dyDescent="0.2">
      <c r="A128" s="92"/>
      <c r="B128" s="99" t="s">
        <v>259</v>
      </c>
      <c r="C128" s="94"/>
      <c r="D128" s="98">
        <v>5</v>
      </c>
    </row>
    <row r="129" spans="1:4" ht="15.75" customHeight="1" x14ac:dyDescent="0.2">
      <c r="A129" s="92"/>
      <c r="B129" s="99" t="s">
        <v>260</v>
      </c>
      <c r="C129" s="94"/>
      <c r="D129" s="98">
        <v>15</v>
      </c>
    </row>
    <row r="130" spans="1:4" ht="18" customHeight="1" x14ac:dyDescent="0.2">
      <c r="A130" s="92"/>
      <c r="B130" s="99" t="s">
        <v>261</v>
      </c>
      <c r="C130" s="94"/>
      <c r="D130" s="98">
        <v>86</v>
      </c>
    </row>
    <row r="131" spans="1:4" ht="16.5" customHeight="1" x14ac:dyDescent="0.2">
      <c r="A131" s="92"/>
      <c r="B131" s="99" t="s">
        <v>262</v>
      </c>
      <c r="C131" s="94"/>
      <c r="D131" s="98">
        <v>7</v>
      </c>
    </row>
    <row r="132" spans="1:4" ht="17.25" customHeight="1" x14ac:dyDescent="0.2">
      <c r="A132" s="92"/>
      <c r="B132" s="99" t="s">
        <v>263</v>
      </c>
      <c r="C132" s="94"/>
      <c r="D132" s="98">
        <v>6</v>
      </c>
    </row>
    <row r="133" spans="1:4" ht="17.25" customHeight="1" x14ac:dyDescent="0.2">
      <c r="A133" s="92"/>
      <c r="B133" s="99" t="s">
        <v>264</v>
      </c>
      <c r="C133" s="94"/>
      <c r="D133" s="98">
        <v>1</v>
      </c>
    </row>
    <row r="134" spans="1:4" ht="15.75" customHeight="1" x14ac:dyDescent="0.2">
      <c r="A134" s="92"/>
      <c r="B134" s="99" t="s">
        <v>265</v>
      </c>
      <c r="C134" s="94"/>
      <c r="D134" s="98">
        <v>34</v>
      </c>
    </row>
    <row r="135" spans="1:4" ht="17.25" customHeight="1" x14ac:dyDescent="0.2">
      <c r="A135" s="92"/>
      <c r="B135" s="99" t="s">
        <v>266</v>
      </c>
      <c r="C135" s="94"/>
      <c r="D135" s="98">
        <v>16</v>
      </c>
    </row>
    <row r="136" spans="1:4" ht="15" x14ac:dyDescent="0.2">
      <c r="A136" s="92"/>
      <c r="B136" s="93"/>
      <c r="C136" s="94"/>
      <c r="D136" s="98"/>
    </row>
    <row r="137" spans="1:4" ht="15" x14ac:dyDescent="0.2">
      <c r="A137" s="101"/>
      <c r="B137" s="109" t="s">
        <v>177</v>
      </c>
      <c r="C137" s="109"/>
      <c r="D137" s="42">
        <v>4</v>
      </c>
    </row>
    <row r="138" spans="1:4" ht="15" x14ac:dyDescent="0.2">
      <c r="A138" s="92"/>
      <c r="B138" s="93"/>
      <c r="C138" s="94"/>
      <c r="D138" s="98"/>
    </row>
    <row r="139" spans="1:4" ht="14.25" x14ac:dyDescent="0.2">
      <c r="A139" s="92"/>
      <c r="B139" s="99" t="s">
        <v>315</v>
      </c>
      <c r="C139" s="94"/>
      <c r="D139" s="98">
        <v>1</v>
      </c>
    </row>
    <row r="140" spans="1:4" ht="14.25" x14ac:dyDescent="0.2">
      <c r="A140" s="92"/>
      <c r="B140" s="99" t="s">
        <v>267</v>
      </c>
      <c r="C140" s="94"/>
      <c r="D140" s="98">
        <v>3</v>
      </c>
    </row>
    <row r="141" spans="1:4" ht="15" x14ac:dyDescent="0.2">
      <c r="A141" s="92"/>
      <c r="B141" s="93"/>
      <c r="C141" s="94"/>
      <c r="D141" s="98"/>
    </row>
    <row r="142" spans="1:4" ht="15" x14ac:dyDescent="0.2">
      <c r="A142" s="101"/>
      <c r="B142" s="109" t="s">
        <v>467</v>
      </c>
      <c r="C142" s="109"/>
      <c r="D142" s="42">
        <v>0</v>
      </c>
    </row>
    <row r="143" spans="1:4" ht="15" x14ac:dyDescent="0.2">
      <c r="A143" s="92"/>
      <c r="B143" s="93"/>
      <c r="C143" s="94"/>
      <c r="D143" s="98"/>
    </row>
    <row r="144" spans="1:4" ht="14.25" x14ac:dyDescent="0.2">
      <c r="A144" s="92"/>
      <c r="B144" s="36" t="s">
        <v>424</v>
      </c>
      <c r="C144" s="94"/>
      <c r="D144" s="98"/>
    </row>
    <row r="145" spans="1:4" ht="15" x14ac:dyDescent="0.2">
      <c r="A145" s="92"/>
      <c r="B145" s="93"/>
      <c r="C145" s="94"/>
      <c r="D145" s="98"/>
    </row>
    <row r="146" spans="1:4" ht="15" customHeight="1" x14ac:dyDescent="0.2">
      <c r="A146" s="110" t="s">
        <v>292</v>
      </c>
      <c r="B146" s="110"/>
      <c r="C146" s="96"/>
      <c r="D146" s="40">
        <v>175</v>
      </c>
    </row>
    <row r="147" spans="1:4" ht="15" x14ac:dyDescent="0.2">
      <c r="A147" s="92"/>
      <c r="B147" s="93"/>
      <c r="C147" s="94"/>
      <c r="D147" s="98"/>
    </row>
    <row r="148" spans="1:4" ht="15" customHeight="1" x14ac:dyDescent="0.2">
      <c r="A148" s="109" t="s">
        <v>9</v>
      </c>
      <c r="B148" s="109"/>
      <c r="C148" s="96"/>
      <c r="D148" s="42">
        <v>13</v>
      </c>
    </row>
    <row r="149" spans="1:4" ht="14.25" x14ac:dyDescent="0.2">
      <c r="A149" s="92"/>
      <c r="B149" s="94"/>
      <c r="C149" s="94"/>
      <c r="D149" s="98"/>
    </row>
    <row r="150" spans="1:4" ht="15" customHeight="1" x14ac:dyDescent="0.2">
      <c r="A150" s="109" t="s">
        <v>10</v>
      </c>
      <c r="B150" s="109"/>
      <c r="C150" s="96"/>
      <c r="D150" s="42">
        <v>13</v>
      </c>
    </row>
    <row r="151" spans="1:4" ht="14.25" x14ac:dyDescent="0.2">
      <c r="A151" s="92"/>
      <c r="B151" s="94"/>
      <c r="C151" s="94"/>
      <c r="D151" s="98"/>
    </row>
    <row r="152" spans="1:4" ht="14.25" x14ac:dyDescent="0.2">
      <c r="A152" s="36"/>
      <c r="B152" s="99" t="s">
        <v>272</v>
      </c>
      <c r="C152" s="36"/>
      <c r="D152" s="98">
        <v>13</v>
      </c>
    </row>
    <row r="153" spans="1:4" ht="14.25" x14ac:dyDescent="0.2">
      <c r="A153" s="92"/>
      <c r="B153" s="94"/>
      <c r="C153" s="94"/>
      <c r="D153" s="98"/>
    </row>
    <row r="154" spans="1:4" ht="15" customHeight="1" x14ac:dyDescent="0.2">
      <c r="A154" s="109" t="s">
        <v>13</v>
      </c>
      <c r="B154" s="109"/>
      <c r="C154" s="96"/>
      <c r="D154" s="42">
        <v>0</v>
      </c>
    </row>
    <row r="155" spans="1:4" ht="14.25" x14ac:dyDescent="0.2">
      <c r="A155" s="92"/>
      <c r="B155" s="94"/>
      <c r="C155" s="94"/>
      <c r="D155" s="98"/>
    </row>
    <row r="156" spans="1:4" ht="15" customHeight="1" x14ac:dyDescent="0.2">
      <c r="A156" s="109" t="s">
        <v>22</v>
      </c>
      <c r="B156" s="109"/>
      <c r="C156" s="96"/>
      <c r="D156" s="42">
        <v>0</v>
      </c>
    </row>
    <row r="157" spans="1:4" ht="14.25" x14ac:dyDescent="0.2">
      <c r="A157" s="92"/>
      <c r="B157" s="94"/>
      <c r="C157" s="94"/>
      <c r="D157" s="98"/>
    </row>
    <row r="158" spans="1:4" ht="14.25" x14ac:dyDescent="0.2">
      <c r="A158" s="92"/>
      <c r="B158" s="36" t="s">
        <v>424</v>
      </c>
      <c r="C158" s="94"/>
      <c r="D158" s="98"/>
    </row>
    <row r="159" spans="1:4" ht="14.25" x14ac:dyDescent="0.2">
      <c r="A159" s="92"/>
      <c r="B159" s="94"/>
      <c r="C159" s="94"/>
      <c r="D159" s="98"/>
    </row>
    <row r="160" spans="1:4" ht="15" customHeight="1" x14ac:dyDescent="0.2">
      <c r="A160" s="109" t="s">
        <v>26</v>
      </c>
      <c r="B160" s="109"/>
      <c r="C160" s="96"/>
      <c r="D160" s="42">
        <v>162</v>
      </c>
    </row>
    <row r="161" spans="1:4" ht="14.25" x14ac:dyDescent="0.2">
      <c r="A161" s="92"/>
      <c r="B161" s="94"/>
      <c r="C161" s="94"/>
      <c r="D161" s="98"/>
    </row>
    <row r="162" spans="1:4" ht="15" customHeight="1" x14ac:dyDescent="0.2">
      <c r="A162" s="109" t="s">
        <v>27</v>
      </c>
      <c r="B162" s="109"/>
      <c r="C162" s="96"/>
      <c r="D162" s="42">
        <v>72</v>
      </c>
    </row>
    <row r="163" spans="1:4" ht="14.25" x14ac:dyDescent="0.2">
      <c r="A163" s="92"/>
      <c r="B163" s="94"/>
      <c r="C163" s="94"/>
      <c r="D163" s="98"/>
    </row>
    <row r="164" spans="1:4" ht="14.25" x14ac:dyDescent="0.2">
      <c r="A164" s="92"/>
      <c r="B164" s="99" t="s">
        <v>468</v>
      </c>
      <c r="C164" s="94"/>
      <c r="D164" s="98">
        <v>1</v>
      </c>
    </row>
    <row r="165" spans="1:4" ht="14.25" x14ac:dyDescent="0.2">
      <c r="A165" s="92"/>
      <c r="B165" s="103" t="s">
        <v>316</v>
      </c>
      <c r="C165" s="94"/>
      <c r="D165" s="98">
        <v>5</v>
      </c>
    </row>
    <row r="166" spans="1:4" ht="14.25" x14ac:dyDescent="0.2">
      <c r="A166" s="92"/>
      <c r="B166" s="103" t="s">
        <v>245</v>
      </c>
      <c r="C166" s="94"/>
      <c r="D166" s="98">
        <v>5</v>
      </c>
    </row>
    <row r="167" spans="1:4" ht="14.25" x14ac:dyDescent="0.2">
      <c r="A167" s="92"/>
      <c r="B167" s="103" t="s">
        <v>28</v>
      </c>
      <c r="C167" s="94"/>
      <c r="D167" s="98">
        <v>14</v>
      </c>
    </row>
    <row r="168" spans="1:4" ht="14.25" x14ac:dyDescent="0.2">
      <c r="A168" s="92"/>
      <c r="B168" s="103" t="s">
        <v>64</v>
      </c>
      <c r="C168" s="94"/>
      <c r="D168" s="98">
        <v>47</v>
      </c>
    </row>
    <row r="169" spans="1:4" ht="14.25" x14ac:dyDescent="0.2">
      <c r="A169" s="92"/>
      <c r="B169" s="94"/>
      <c r="C169" s="94"/>
      <c r="D169" s="98"/>
    </row>
    <row r="170" spans="1:4" ht="15" customHeight="1" x14ac:dyDescent="0.2">
      <c r="A170" s="109" t="s">
        <v>77</v>
      </c>
      <c r="B170" s="109"/>
      <c r="C170" s="96"/>
      <c r="D170" s="42">
        <v>22</v>
      </c>
    </row>
    <row r="171" spans="1:4" ht="15" x14ac:dyDescent="0.2">
      <c r="A171" s="104"/>
      <c r="B171" s="104"/>
      <c r="C171" s="96"/>
      <c r="D171" s="97"/>
    </row>
    <row r="172" spans="1:4" ht="14.25" x14ac:dyDescent="0.2">
      <c r="A172" s="105"/>
      <c r="B172" s="106" t="s">
        <v>267</v>
      </c>
      <c r="C172" s="94"/>
      <c r="D172" s="98">
        <v>2</v>
      </c>
    </row>
    <row r="173" spans="1:4" ht="14.25" x14ac:dyDescent="0.2">
      <c r="A173" s="105"/>
      <c r="B173" s="106" t="s">
        <v>247</v>
      </c>
      <c r="C173" s="94"/>
      <c r="D173" s="98">
        <v>1</v>
      </c>
    </row>
    <row r="174" spans="1:4" ht="14.25" x14ac:dyDescent="0.2">
      <c r="A174" s="105"/>
      <c r="B174" s="106" t="s">
        <v>248</v>
      </c>
      <c r="C174" s="94"/>
      <c r="D174" s="98">
        <v>19</v>
      </c>
    </row>
    <row r="175" spans="1:4" ht="14.25" x14ac:dyDescent="0.2">
      <c r="A175" s="92"/>
      <c r="B175" s="94"/>
      <c r="C175" s="94"/>
      <c r="D175" s="98"/>
    </row>
    <row r="176" spans="1:4" ht="15" customHeight="1" x14ac:dyDescent="0.2">
      <c r="A176" s="109" t="s">
        <v>67</v>
      </c>
      <c r="B176" s="109"/>
      <c r="C176" s="96"/>
      <c r="D176" s="42">
        <v>68</v>
      </c>
    </row>
    <row r="177" spans="1:4" ht="14.25" x14ac:dyDescent="0.2">
      <c r="A177" s="92"/>
      <c r="B177" s="94"/>
      <c r="C177" s="94"/>
      <c r="D177" s="98"/>
    </row>
    <row r="178" spans="1:4" ht="14.25" x14ac:dyDescent="0.2">
      <c r="A178" s="92"/>
      <c r="B178" s="99" t="s">
        <v>273</v>
      </c>
      <c r="C178" s="94"/>
      <c r="D178" s="98">
        <v>30</v>
      </c>
    </row>
    <row r="179" spans="1:4" ht="14.25" x14ac:dyDescent="0.2">
      <c r="A179" s="92"/>
      <c r="B179" s="99" t="s">
        <v>469</v>
      </c>
      <c r="C179" s="94"/>
      <c r="D179" s="98">
        <v>2</v>
      </c>
    </row>
    <row r="180" spans="1:4" ht="14.25" x14ac:dyDescent="0.2">
      <c r="A180" s="92"/>
      <c r="B180" s="99" t="s">
        <v>274</v>
      </c>
      <c r="C180" s="94"/>
      <c r="D180" s="98">
        <v>36</v>
      </c>
    </row>
    <row r="181" spans="1:4" ht="15" x14ac:dyDescent="0.2">
      <c r="A181" s="92"/>
      <c r="B181" s="93"/>
      <c r="C181" s="94"/>
      <c r="D181" s="98"/>
    </row>
    <row r="182" spans="1:4" ht="15" customHeight="1" x14ac:dyDescent="0.2">
      <c r="A182" s="110" t="s">
        <v>294</v>
      </c>
      <c r="B182" s="110"/>
      <c r="C182" s="96"/>
      <c r="D182" s="40">
        <v>1571</v>
      </c>
    </row>
    <row r="183" spans="1:4" ht="14.25" x14ac:dyDescent="0.2">
      <c r="A183" s="92"/>
      <c r="B183" s="94"/>
      <c r="C183" s="94"/>
      <c r="D183" s="98"/>
    </row>
    <row r="184" spans="1:4" ht="14.25" x14ac:dyDescent="0.2">
      <c r="A184" s="92"/>
      <c r="B184" s="99" t="s">
        <v>317</v>
      </c>
      <c r="C184" s="94"/>
      <c r="D184" s="98">
        <v>1446</v>
      </c>
    </row>
    <row r="185" spans="1:4" ht="14.25" x14ac:dyDescent="0.2">
      <c r="A185" s="92"/>
      <c r="B185" s="99" t="s">
        <v>470</v>
      </c>
      <c r="C185" s="94"/>
      <c r="D185" s="98">
        <v>1</v>
      </c>
    </row>
    <row r="186" spans="1:4" ht="14.25" x14ac:dyDescent="0.2">
      <c r="A186" s="92"/>
      <c r="B186" s="99" t="s">
        <v>275</v>
      </c>
      <c r="C186" s="94"/>
      <c r="D186" s="98">
        <v>124</v>
      </c>
    </row>
    <row r="187" spans="1:4" ht="14.25" x14ac:dyDescent="0.2">
      <c r="A187" s="36"/>
      <c r="B187" s="99"/>
      <c r="C187" s="94"/>
      <c r="D187" s="98"/>
    </row>
  </sheetData>
  <mergeCells count="51">
    <mergeCell ref="B137:C137"/>
    <mergeCell ref="B142:C142"/>
    <mergeCell ref="B113:C113"/>
    <mergeCell ref="B117:C117"/>
    <mergeCell ref="A160:B160"/>
    <mergeCell ref="A162:B162"/>
    <mergeCell ref="A170:B170"/>
    <mergeCell ref="A176:B176"/>
    <mergeCell ref="A182:B182"/>
    <mergeCell ref="A146:B146"/>
    <mergeCell ref="A148:B148"/>
    <mergeCell ref="A150:B150"/>
    <mergeCell ref="A154:B154"/>
    <mergeCell ref="A156:B156"/>
    <mergeCell ref="A94:B94"/>
    <mergeCell ref="A100:B100"/>
    <mergeCell ref="A104:B104"/>
    <mergeCell ref="A111:B111"/>
    <mergeCell ref="A108:C109"/>
    <mergeCell ref="D108:D109"/>
    <mergeCell ref="D2:D3"/>
    <mergeCell ref="A17:B17"/>
    <mergeCell ref="A19:B19"/>
    <mergeCell ref="A23:B23"/>
    <mergeCell ref="A25:B25"/>
    <mergeCell ref="A6:C7"/>
    <mergeCell ref="D6:D7"/>
    <mergeCell ref="A74:B74"/>
    <mergeCell ref="A35:B35"/>
    <mergeCell ref="A37:B37"/>
    <mergeCell ref="A39:B39"/>
    <mergeCell ref="A41:B41"/>
    <mergeCell ref="A43:B43"/>
    <mergeCell ref="A45:B45"/>
    <mergeCell ref="A47:B47"/>
    <mergeCell ref="A21:B21"/>
    <mergeCell ref="A33:B33"/>
    <mergeCell ref="D4:D5"/>
    <mergeCell ref="A9:B9"/>
    <mergeCell ref="A11:B11"/>
    <mergeCell ref="A13:B13"/>
    <mergeCell ref="D65:D66"/>
    <mergeCell ref="A59:B59"/>
    <mergeCell ref="A61:B61"/>
    <mergeCell ref="A63:B63"/>
    <mergeCell ref="G34:J34"/>
    <mergeCell ref="A68:B68"/>
    <mergeCell ref="A70:B70"/>
    <mergeCell ref="A49:B49"/>
    <mergeCell ref="A51:B51"/>
    <mergeCell ref="A65:C66"/>
  </mergeCells>
  <hyperlinks>
    <hyperlink ref="D2" location="Índice!A1" display="índice"/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32" fitToWidth="3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F270"/>
  <sheetViews>
    <sheetView showGridLines="0" zoomScaleNormal="100" zoomScaleSheetLayoutView="75" workbookViewId="0">
      <pane xSplit="5" ySplit="8" topLeftCell="F9" activePane="bottomRight" state="frozen"/>
      <selection pane="topRight" activeCell="G1" sqref="G1"/>
      <selection pane="bottomLeft" activeCell="A9" sqref="A9"/>
      <selection pane="bottomRight"/>
    </sheetView>
  </sheetViews>
  <sheetFormatPr baseColWidth="10" defaultColWidth="8.5703125" defaultRowHeight="12.75" x14ac:dyDescent="0.2"/>
  <cols>
    <col min="1" max="1" width="3" style="63" customWidth="1"/>
    <col min="2" max="2" width="91.42578125" style="47" customWidth="1"/>
    <col min="3" max="3" width="1.5703125" style="47" customWidth="1"/>
    <col min="4" max="4" width="17.42578125" style="47" customWidth="1"/>
    <col min="5" max="5" width="3.28515625" style="47" customWidth="1"/>
    <col min="6" max="16384" width="8.5703125" style="47"/>
  </cols>
  <sheetData>
    <row r="1" spans="1:214" ht="18" customHeight="1" x14ac:dyDescent="0.25">
      <c r="A1" s="14" t="s">
        <v>6</v>
      </c>
      <c r="D1" s="48"/>
    </row>
    <row r="2" spans="1:214" s="51" customFormat="1" ht="15" customHeight="1" x14ac:dyDescent="0.25">
      <c r="A2" s="17" t="s">
        <v>7</v>
      </c>
      <c r="B2" s="49"/>
      <c r="C2" s="50"/>
      <c r="D2" s="118"/>
      <c r="E2" s="50"/>
    </row>
    <row r="3" spans="1:214" s="51" customFormat="1" ht="15" x14ac:dyDescent="0.25">
      <c r="A3" s="19"/>
      <c r="B3" s="49"/>
      <c r="C3" s="50"/>
      <c r="D3" s="118"/>
      <c r="E3" s="50"/>
    </row>
    <row r="4" spans="1:214" s="51" customFormat="1" ht="15.75" x14ac:dyDescent="0.25">
      <c r="A4" s="20" t="s">
        <v>390</v>
      </c>
      <c r="B4" s="49"/>
      <c r="C4" s="50"/>
      <c r="D4" s="114" t="s">
        <v>476</v>
      </c>
      <c r="E4" s="50"/>
    </row>
    <row r="5" spans="1:214" s="51" customFormat="1" ht="15.75" x14ac:dyDescent="0.25">
      <c r="A5" s="20"/>
      <c r="B5" s="49"/>
      <c r="C5" s="50"/>
      <c r="D5" s="114"/>
      <c r="E5" s="50"/>
    </row>
    <row r="6" spans="1:214" s="53" customFormat="1" ht="15" customHeight="1" x14ac:dyDescent="0.2">
      <c r="A6" s="111" t="s">
        <v>8</v>
      </c>
      <c r="B6" s="111"/>
      <c r="C6" s="111"/>
      <c r="D6" s="111"/>
      <c r="E6" s="52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</row>
    <row r="7" spans="1:214" s="53" customFormat="1" ht="15" customHeight="1" x14ac:dyDescent="0.2">
      <c r="A7" s="111"/>
      <c r="B7" s="111"/>
      <c r="C7" s="111"/>
      <c r="D7" s="111"/>
      <c r="E7" s="54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</row>
    <row r="8" spans="1:214" s="58" customFormat="1" ht="8.1" customHeight="1" x14ac:dyDescent="0.2">
      <c r="A8" s="37"/>
      <c r="B8" s="38"/>
      <c r="C8" s="44"/>
      <c r="D8" s="39"/>
      <c r="E8" s="57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</row>
    <row r="9" spans="1:214" s="53" customFormat="1" ht="22.35" customHeight="1" x14ac:dyDescent="0.2">
      <c r="A9" s="110" t="s">
        <v>318</v>
      </c>
      <c r="B9" s="110"/>
      <c r="C9" s="45"/>
      <c r="D9" s="40">
        <v>1929</v>
      </c>
      <c r="E9" s="59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</row>
    <row r="10" spans="1:214" s="58" customFormat="1" ht="8.1" customHeight="1" x14ac:dyDescent="0.2">
      <c r="A10" s="37"/>
      <c r="B10" s="38"/>
      <c r="C10" s="44"/>
      <c r="D10" s="41"/>
      <c r="E10" s="57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</row>
    <row r="11" spans="1:214" s="53" customFormat="1" ht="22.35" customHeight="1" x14ac:dyDescent="0.2">
      <c r="A11" s="109" t="s">
        <v>9</v>
      </c>
      <c r="B11" s="109"/>
      <c r="C11" s="45"/>
      <c r="D11" s="42">
        <v>677</v>
      </c>
      <c r="E11" s="59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</row>
    <row r="12" spans="1:214" s="58" customFormat="1" ht="8.1" customHeight="1" x14ac:dyDescent="0.2">
      <c r="A12" s="37"/>
      <c r="B12" s="43"/>
      <c r="C12" s="44"/>
      <c r="D12" s="41"/>
      <c r="E12" s="57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</row>
    <row r="13" spans="1:214" s="53" customFormat="1" ht="22.35" customHeight="1" x14ac:dyDescent="0.2">
      <c r="A13" s="115" t="s">
        <v>10</v>
      </c>
      <c r="B13" s="115"/>
      <c r="C13" s="45"/>
      <c r="D13" s="42">
        <v>92</v>
      </c>
      <c r="E13" s="59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</row>
    <row r="14" spans="1:214" s="58" customFormat="1" ht="8.1" customHeight="1" x14ac:dyDescent="0.2">
      <c r="A14" s="55"/>
      <c r="B14" s="57"/>
      <c r="C14" s="57"/>
      <c r="D14" s="60"/>
      <c r="E14" s="57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</row>
    <row r="15" spans="1:214" s="58" customFormat="1" ht="20.100000000000001" customHeight="1" x14ac:dyDescent="0.2">
      <c r="A15" s="55"/>
      <c r="B15" s="46" t="s">
        <v>11</v>
      </c>
      <c r="C15" s="57"/>
      <c r="D15" s="60">
        <v>3</v>
      </c>
      <c r="E15" s="57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</row>
    <row r="16" spans="1:214" s="58" customFormat="1" ht="20.100000000000001" customHeight="1" x14ac:dyDescent="0.2">
      <c r="A16" s="55"/>
      <c r="B16" s="46" t="s">
        <v>391</v>
      </c>
      <c r="C16" s="57"/>
      <c r="D16" s="60">
        <v>2</v>
      </c>
      <c r="E16" s="57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</row>
    <row r="17" spans="1:214" s="58" customFormat="1" ht="19.5" customHeight="1" x14ac:dyDescent="0.2">
      <c r="A17" s="55"/>
      <c r="B17" s="46" t="s">
        <v>12</v>
      </c>
      <c r="C17" s="57"/>
      <c r="D17" s="60">
        <v>80</v>
      </c>
      <c r="E17" s="57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</row>
    <row r="18" spans="1:214" s="58" customFormat="1" ht="19.5" customHeight="1" x14ac:dyDescent="0.2">
      <c r="A18" s="55"/>
      <c r="B18" s="46" t="s">
        <v>310</v>
      </c>
      <c r="C18" s="57"/>
      <c r="D18" s="60">
        <v>7</v>
      </c>
      <c r="E18" s="57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</row>
    <row r="19" spans="1:214" s="58" customFormat="1" ht="8.1" customHeight="1" x14ac:dyDescent="0.2">
      <c r="A19" s="55"/>
      <c r="B19" s="57"/>
      <c r="C19" s="57"/>
      <c r="D19" s="60"/>
      <c r="E19" s="57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</row>
    <row r="20" spans="1:214" s="53" customFormat="1" ht="22.35" customHeight="1" x14ac:dyDescent="0.2">
      <c r="A20" s="115" t="s">
        <v>13</v>
      </c>
      <c r="B20" s="115"/>
      <c r="C20" s="45"/>
      <c r="D20" s="42">
        <v>392</v>
      </c>
      <c r="E20" s="59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</row>
    <row r="21" spans="1:214" s="58" customFormat="1" ht="8.1" customHeight="1" x14ac:dyDescent="0.2">
      <c r="A21" s="55"/>
      <c r="B21" s="57"/>
      <c r="C21" s="57"/>
      <c r="D21" s="60"/>
      <c r="E21" s="57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</row>
    <row r="22" spans="1:214" s="58" customFormat="1" ht="19.5" customHeight="1" x14ac:dyDescent="0.2">
      <c r="A22" s="61"/>
      <c r="B22" s="46" t="s">
        <v>20</v>
      </c>
      <c r="C22" s="57"/>
      <c r="D22" s="60">
        <v>2</v>
      </c>
      <c r="E22" s="57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</row>
    <row r="23" spans="1:214" s="58" customFormat="1" ht="19.5" customHeight="1" x14ac:dyDescent="0.2">
      <c r="A23" s="61"/>
      <c r="B23" s="46" t="s">
        <v>16</v>
      </c>
      <c r="C23" s="57"/>
      <c r="D23" s="60">
        <v>4</v>
      </c>
      <c r="E23" s="57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</row>
    <row r="24" spans="1:214" s="58" customFormat="1" ht="19.5" customHeight="1" x14ac:dyDescent="0.2">
      <c r="A24" s="61"/>
      <c r="B24" s="46" t="s">
        <v>319</v>
      </c>
      <c r="C24" s="57"/>
      <c r="D24" s="60">
        <v>2</v>
      </c>
      <c r="E24" s="57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</row>
    <row r="25" spans="1:214" s="58" customFormat="1" ht="19.5" customHeight="1" x14ac:dyDescent="0.2">
      <c r="A25" s="61"/>
      <c r="B25" s="46" t="s">
        <v>14</v>
      </c>
      <c r="C25" s="57"/>
      <c r="D25" s="60">
        <v>7</v>
      </c>
      <c r="E25" s="57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</row>
    <row r="26" spans="1:214" s="58" customFormat="1" ht="19.5" customHeight="1" x14ac:dyDescent="0.2">
      <c r="A26" s="61"/>
      <c r="B26" s="46" t="s">
        <v>392</v>
      </c>
      <c r="C26" s="57"/>
      <c r="D26" s="60">
        <v>1</v>
      </c>
      <c r="E26" s="57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</row>
    <row r="27" spans="1:214" s="58" customFormat="1" ht="19.5" customHeight="1" x14ac:dyDescent="0.2">
      <c r="A27" s="61"/>
      <c r="B27" s="46" t="s">
        <v>17</v>
      </c>
      <c r="C27" s="57"/>
      <c r="D27" s="60">
        <v>6</v>
      </c>
      <c r="E27" s="57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</row>
    <row r="28" spans="1:214" s="58" customFormat="1" ht="19.5" customHeight="1" x14ac:dyDescent="0.2">
      <c r="A28" s="61"/>
      <c r="B28" s="46" t="s">
        <v>15</v>
      </c>
      <c r="C28" s="57"/>
      <c r="D28" s="60">
        <v>8</v>
      </c>
      <c r="E28" s="57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</row>
    <row r="29" spans="1:214" s="58" customFormat="1" ht="19.5" customHeight="1" x14ac:dyDescent="0.2">
      <c r="A29" s="61"/>
      <c r="B29" s="46" t="s">
        <v>320</v>
      </c>
      <c r="C29" s="57"/>
      <c r="D29" s="60">
        <v>3</v>
      </c>
      <c r="E29" s="57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</row>
    <row r="30" spans="1:214" s="58" customFormat="1" ht="19.5" customHeight="1" x14ac:dyDescent="0.2">
      <c r="A30" s="61"/>
      <c r="B30" s="46" t="s">
        <v>61</v>
      </c>
      <c r="C30" s="57"/>
      <c r="D30" s="60">
        <v>1</v>
      </c>
      <c r="E30" s="57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</row>
    <row r="31" spans="1:214" s="58" customFormat="1" ht="19.5" customHeight="1" x14ac:dyDescent="0.2">
      <c r="A31" s="61"/>
      <c r="B31" s="46" t="s">
        <v>305</v>
      </c>
      <c r="C31" s="57"/>
      <c r="D31" s="60">
        <v>1</v>
      </c>
      <c r="E31" s="57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</row>
    <row r="32" spans="1:214" s="58" customFormat="1" ht="19.5" customHeight="1" x14ac:dyDescent="0.2">
      <c r="A32" s="61"/>
      <c r="B32" s="46" t="s">
        <v>19</v>
      </c>
      <c r="C32" s="57"/>
      <c r="D32" s="60">
        <v>1</v>
      </c>
      <c r="E32" s="57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</row>
    <row r="33" spans="1:214" s="58" customFormat="1" ht="19.5" customHeight="1" x14ac:dyDescent="0.2">
      <c r="A33" s="61"/>
      <c r="B33" s="46" t="s">
        <v>18</v>
      </c>
      <c r="C33" s="57"/>
      <c r="D33" s="60">
        <v>352</v>
      </c>
      <c r="E33" s="57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</row>
    <row r="34" spans="1:214" s="58" customFormat="1" ht="19.5" customHeight="1" x14ac:dyDescent="0.2">
      <c r="A34" s="61"/>
      <c r="B34" s="46" t="s">
        <v>21</v>
      </c>
      <c r="C34" s="57"/>
      <c r="D34" s="60">
        <v>4</v>
      </c>
      <c r="E34" s="57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</row>
    <row r="35" spans="1:214" s="58" customFormat="1" ht="8.1" customHeight="1" x14ac:dyDescent="0.2">
      <c r="A35" s="61"/>
      <c r="B35" s="46"/>
      <c r="C35" s="57"/>
      <c r="D35" s="60"/>
      <c r="E35" s="57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</row>
    <row r="36" spans="1:214" s="53" customFormat="1" ht="22.35" customHeight="1" x14ac:dyDescent="0.2">
      <c r="A36" s="115" t="s">
        <v>22</v>
      </c>
      <c r="B36" s="115"/>
      <c r="C36" s="45"/>
      <c r="D36" s="42">
        <v>193</v>
      </c>
      <c r="E36" s="59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</row>
    <row r="37" spans="1:214" s="58" customFormat="1" ht="8.1" customHeight="1" x14ac:dyDescent="0.2">
      <c r="A37" s="61"/>
      <c r="B37" s="46"/>
      <c r="C37" s="57"/>
      <c r="D37" s="60"/>
      <c r="E37" s="57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</row>
    <row r="38" spans="1:214" s="58" customFormat="1" ht="20.100000000000001" customHeight="1" x14ac:dyDescent="0.2">
      <c r="A38" s="61"/>
      <c r="B38" s="46" t="s">
        <v>24</v>
      </c>
      <c r="C38" s="57"/>
      <c r="D38" s="60">
        <v>184</v>
      </c>
      <c r="E38" s="57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</row>
    <row r="39" spans="1:214" s="58" customFormat="1" ht="20.100000000000001" customHeight="1" x14ac:dyDescent="0.2">
      <c r="A39" s="61"/>
      <c r="B39" s="46" t="s">
        <v>23</v>
      </c>
      <c r="C39" s="57"/>
      <c r="D39" s="60">
        <v>3</v>
      </c>
      <c r="E39" s="57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</row>
    <row r="40" spans="1:214" s="58" customFormat="1" ht="20.100000000000001" customHeight="1" x14ac:dyDescent="0.2">
      <c r="A40" s="61"/>
      <c r="B40" s="46" t="s">
        <v>364</v>
      </c>
      <c r="C40" s="57"/>
      <c r="D40" s="60">
        <v>3</v>
      </c>
      <c r="E40" s="57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</row>
    <row r="41" spans="1:214" s="58" customFormat="1" ht="20.100000000000001" customHeight="1" x14ac:dyDescent="0.2">
      <c r="A41" s="61"/>
      <c r="B41" s="62" t="s">
        <v>306</v>
      </c>
      <c r="C41" s="57"/>
      <c r="D41" s="60">
        <v>3</v>
      </c>
      <c r="E41" s="57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</row>
    <row r="42" spans="1:214" s="58" customFormat="1" ht="8.1" customHeight="1" x14ac:dyDescent="0.2">
      <c r="A42" s="55"/>
      <c r="B42" s="57"/>
      <c r="C42" s="57"/>
      <c r="D42" s="60"/>
      <c r="E42" s="57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</row>
    <row r="43" spans="1:214" s="53" customFormat="1" ht="22.35" customHeight="1" x14ac:dyDescent="0.2">
      <c r="A43" s="115" t="s">
        <v>25</v>
      </c>
      <c r="B43" s="115"/>
      <c r="C43" s="45"/>
      <c r="D43" s="42">
        <v>0</v>
      </c>
      <c r="E43" s="59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</row>
    <row r="44" spans="1:214" s="58" customFormat="1" ht="8.1" customHeight="1" x14ac:dyDescent="0.2">
      <c r="A44" s="55"/>
      <c r="B44" s="57"/>
      <c r="C44" s="57"/>
      <c r="D44" s="60"/>
      <c r="E44" s="57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</row>
    <row r="45" spans="1:214" s="58" customFormat="1" ht="8.1" customHeight="1" x14ac:dyDescent="0.2">
      <c r="A45" s="55"/>
      <c r="B45" s="57"/>
      <c r="C45" s="57"/>
      <c r="D45" s="60"/>
      <c r="E45" s="57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</row>
    <row r="46" spans="1:214" s="53" customFormat="1" ht="22.35" customHeight="1" x14ac:dyDescent="0.2">
      <c r="A46" s="109" t="s">
        <v>26</v>
      </c>
      <c r="B46" s="109"/>
      <c r="C46" s="45"/>
      <c r="D46" s="42">
        <v>1252</v>
      </c>
      <c r="E46" s="59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</row>
    <row r="47" spans="1:214" s="58" customFormat="1" ht="8.1" customHeight="1" x14ac:dyDescent="0.2">
      <c r="A47" s="55"/>
      <c r="B47" s="57"/>
      <c r="C47" s="57"/>
      <c r="D47" s="60"/>
      <c r="E47" s="57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</row>
    <row r="48" spans="1:214" s="53" customFormat="1" ht="22.35" customHeight="1" x14ac:dyDescent="0.2">
      <c r="A48" s="115" t="s">
        <v>27</v>
      </c>
      <c r="B48" s="115"/>
      <c r="C48" s="45"/>
      <c r="D48" s="42">
        <v>1252</v>
      </c>
      <c r="E48" s="59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</row>
    <row r="49" spans="1:214" s="58" customFormat="1" ht="8.1" customHeight="1" x14ac:dyDescent="0.2">
      <c r="A49" s="55"/>
      <c r="B49" s="57"/>
      <c r="C49" s="57"/>
      <c r="D49" s="60"/>
      <c r="E49" s="57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</row>
    <row r="50" spans="1:214" s="58" customFormat="1" ht="20.100000000000001" customHeight="1" x14ac:dyDescent="0.2">
      <c r="A50" s="55"/>
      <c r="B50" s="46" t="s">
        <v>28</v>
      </c>
      <c r="C50" s="57"/>
      <c r="D50" s="60">
        <v>156</v>
      </c>
      <c r="E50" s="57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</row>
    <row r="51" spans="1:214" s="58" customFormat="1" ht="20.100000000000001" customHeight="1" x14ac:dyDescent="0.2">
      <c r="A51" s="55"/>
      <c r="B51" s="46" t="s">
        <v>64</v>
      </c>
      <c r="C51" s="57"/>
      <c r="D51" s="60">
        <v>1</v>
      </c>
      <c r="E51" s="57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</row>
    <row r="52" spans="1:214" s="58" customFormat="1" ht="20.100000000000001" customHeight="1" x14ac:dyDescent="0.2">
      <c r="A52" s="55"/>
      <c r="B52" s="46" t="s">
        <v>29</v>
      </c>
      <c r="C52" s="57"/>
      <c r="D52" s="60">
        <v>6</v>
      </c>
      <c r="E52" s="57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</row>
    <row r="53" spans="1:214" s="58" customFormat="1" ht="20.100000000000001" customHeight="1" x14ac:dyDescent="0.2">
      <c r="A53" s="55"/>
      <c r="B53" s="46" t="s">
        <v>31</v>
      </c>
      <c r="C53" s="57"/>
      <c r="D53" s="60">
        <v>1035</v>
      </c>
      <c r="E53" s="57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</row>
    <row r="54" spans="1:214" s="58" customFormat="1" ht="20.100000000000001" customHeight="1" x14ac:dyDescent="0.2">
      <c r="A54" s="55"/>
      <c r="B54" s="46" t="s">
        <v>30</v>
      </c>
      <c r="C54" s="57"/>
      <c r="D54" s="60">
        <v>1</v>
      </c>
      <c r="E54" s="57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</row>
    <row r="55" spans="1:214" s="58" customFormat="1" ht="20.100000000000001" customHeight="1" x14ac:dyDescent="0.2">
      <c r="A55" s="55"/>
      <c r="B55" s="46" t="s">
        <v>32</v>
      </c>
      <c r="C55" s="57"/>
      <c r="D55" s="60">
        <v>29</v>
      </c>
      <c r="E55" s="57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</row>
    <row r="56" spans="1:214" s="46" customFormat="1" ht="20.100000000000001" customHeight="1" x14ac:dyDescent="0.25">
      <c r="B56" s="46" t="s">
        <v>21</v>
      </c>
      <c r="C56" s="57"/>
      <c r="D56" s="60">
        <v>24</v>
      </c>
    </row>
    <row r="57" spans="1:214" s="58" customFormat="1" ht="8.1" customHeight="1" x14ac:dyDescent="0.2">
      <c r="A57" s="55"/>
      <c r="B57" s="57"/>
      <c r="C57" s="57"/>
      <c r="D57" s="60"/>
      <c r="E57" s="57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</row>
    <row r="58" spans="1:214" s="53" customFormat="1" ht="22.35" customHeight="1" x14ac:dyDescent="0.2">
      <c r="A58" s="115" t="s">
        <v>33</v>
      </c>
      <c r="B58" s="115"/>
      <c r="C58" s="45"/>
      <c r="D58" s="42">
        <v>0</v>
      </c>
      <c r="E58" s="59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</row>
    <row r="59" spans="1:214" s="58" customFormat="1" ht="8.1" customHeight="1" x14ac:dyDescent="0.2">
      <c r="A59" s="55"/>
      <c r="B59" s="57"/>
      <c r="C59" s="57"/>
      <c r="D59" s="60"/>
      <c r="E59" s="57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</row>
    <row r="60" spans="1:214" s="58" customFormat="1" ht="8.1" customHeight="1" x14ac:dyDescent="0.2">
      <c r="A60" s="55"/>
      <c r="B60" s="57"/>
      <c r="C60" s="57"/>
      <c r="D60" s="60"/>
      <c r="E60" s="57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</row>
    <row r="61" spans="1:214" s="53" customFormat="1" ht="22.35" customHeight="1" x14ac:dyDescent="0.2">
      <c r="A61" s="115" t="s">
        <v>67</v>
      </c>
      <c r="B61" s="115"/>
      <c r="C61" s="45"/>
      <c r="D61" s="42">
        <v>0</v>
      </c>
      <c r="E61" s="59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</row>
    <row r="62" spans="1:214" s="58" customFormat="1" ht="8.1" customHeight="1" x14ac:dyDescent="0.2">
      <c r="A62" s="55"/>
      <c r="B62" s="57"/>
      <c r="C62" s="57"/>
      <c r="D62" s="60"/>
      <c r="E62" s="57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</row>
    <row r="63" spans="1:214" s="58" customFormat="1" ht="8.1" customHeight="1" x14ac:dyDescent="0.2">
      <c r="A63" s="55"/>
      <c r="B63" s="57"/>
      <c r="C63" s="57"/>
      <c r="D63" s="60"/>
      <c r="E63" s="57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</row>
    <row r="64" spans="1:214" s="53" customFormat="1" ht="22.35" customHeight="1" x14ac:dyDescent="0.2">
      <c r="A64" s="115" t="s">
        <v>393</v>
      </c>
      <c r="B64" s="115"/>
      <c r="C64" s="45"/>
      <c r="D64" s="42">
        <v>0</v>
      </c>
      <c r="E64" s="59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</row>
    <row r="65" spans="1:214" s="58" customFormat="1" ht="8.1" customHeight="1" x14ac:dyDescent="0.2">
      <c r="A65" s="55"/>
      <c r="B65" s="57"/>
      <c r="C65" s="57"/>
      <c r="D65" s="60"/>
      <c r="E65" s="57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</row>
    <row r="66" spans="1:214" s="58" customFormat="1" ht="8.1" customHeight="1" x14ac:dyDescent="0.2">
      <c r="A66" s="55"/>
      <c r="B66" s="56"/>
      <c r="C66" s="57"/>
      <c r="D66" s="60"/>
      <c r="E66" s="57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</row>
    <row r="67" spans="1:214" s="53" customFormat="1" ht="22.35" customHeight="1" x14ac:dyDescent="0.2">
      <c r="A67" s="110" t="s">
        <v>35</v>
      </c>
      <c r="B67" s="110"/>
      <c r="C67" s="45"/>
      <c r="D67" s="40">
        <v>1256</v>
      </c>
      <c r="E67" s="59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</row>
    <row r="68" spans="1:214" s="58" customFormat="1" ht="8.1" customHeight="1" x14ac:dyDescent="0.2">
      <c r="A68" s="55"/>
      <c r="B68" s="56"/>
      <c r="C68" s="57"/>
      <c r="D68" s="60"/>
      <c r="E68" s="57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</row>
    <row r="69" spans="1:214" s="53" customFormat="1" ht="22.35" customHeight="1" x14ac:dyDescent="0.2">
      <c r="A69" s="109" t="s">
        <v>9</v>
      </c>
      <c r="B69" s="109"/>
      <c r="C69" s="45"/>
      <c r="D69" s="42">
        <v>6</v>
      </c>
      <c r="E69" s="59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</row>
    <row r="70" spans="1:214" s="58" customFormat="1" ht="8.1" customHeight="1" x14ac:dyDescent="0.2">
      <c r="A70" s="55"/>
      <c r="B70" s="57"/>
      <c r="C70" s="57"/>
      <c r="D70" s="60"/>
      <c r="E70" s="57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</row>
    <row r="71" spans="1:214" s="53" customFormat="1" ht="22.35" customHeight="1" x14ac:dyDescent="0.2">
      <c r="A71" s="115" t="s">
        <v>10</v>
      </c>
      <c r="B71" s="115"/>
      <c r="C71" s="45"/>
      <c r="D71" s="42">
        <v>0</v>
      </c>
      <c r="E71" s="59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</row>
    <row r="72" spans="1:214" s="58" customFormat="1" ht="8.1" customHeight="1" x14ac:dyDescent="0.2">
      <c r="A72" s="55"/>
      <c r="B72" s="57"/>
      <c r="C72" s="57"/>
      <c r="D72" s="60"/>
      <c r="E72" s="57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</row>
    <row r="73" spans="1:214" s="58" customFormat="1" ht="8.1" customHeight="1" x14ac:dyDescent="0.2">
      <c r="A73" s="55"/>
      <c r="B73" s="57"/>
      <c r="C73" s="57"/>
      <c r="D73" s="60"/>
      <c r="E73" s="57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</row>
    <row r="74" spans="1:214" s="53" customFormat="1" ht="22.35" customHeight="1" x14ac:dyDescent="0.2">
      <c r="A74" s="115" t="s">
        <v>321</v>
      </c>
      <c r="B74" s="115"/>
      <c r="C74" s="45"/>
      <c r="D74" s="42">
        <v>6</v>
      </c>
      <c r="E74" s="59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</row>
    <row r="75" spans="1:214" s="58" customFormat="1" ht="8.1" customHeight="1" x14ac:dyDescent="0.2">
      <c r="A75" s="55"/>
      <c r="B75" s="57"/>
      <c r="C75" s="57"/>
      <c r="D75" s="60"/>
      <c r="E75" s="57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</row>
    <row r="76" spans="1:214" s="58" customFormat="1" ht="20.100000000000001" customHeight="1" x14ac:dyDescent="0.2">
      <c r="A76" s="55"/>
      <c r="B76" s="62" t="s">
        <v>322</v>
      </c>
      <c r="C76" s="57"/>
      <c r="D76" s="60">
        <v>4</v>
      </c>
      <c r="E76" s="57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</row>
    <row r="77" spans="1:214" s="58" customFormat="1" ht="20.100000000000001" customHeight="1" x14ac:dyDescent="0.2">
      <c r="A77" s="55"/>
      <c r="B77" s="46" t="s">
        <v>36</v>
      </c>
      <c r="C77" s="57"/>
      <c r="D77" s="60">
        <v>2</v>
      </c>
      <c r="E77" s="57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</row>
    <row r="78" spans="1:214" s="58" customFormat="1" ht="8.1" customHeight="1" x14ac:dyDescent="0.2">
      <c r="A78" s="55"/>
      <c r="B78" s="57"/>
      <c r="C78" s="57"/>
      <c r="D78" s="60"/>
      <c r="E78" s="57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</row>
    <row r="79" spans="1:214" s="53" customFormat="1" ht="22.35" customHeight="1" x14ac:dyDescent="0.2">
      <c r="A79" s="115" t="s">
        <v>22</v>
      </c>
      <c r="B79" s="115"/>
      <c r="C79" s="45"/>
      <c r="D79" s="42">
        <v>0</v>
      </c>
      <c r="E79" s="59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</row>
    <row r="80" spans="1:214" s="58" customFormat="1" ht="8.1" customHeight="1" x14ac:dyDescent="0.2">
      <c r="A80" s="55"/>
      <c r="B80" s="57"/>
      <c r="C80" s="57"/>
      <c r="D80" s="60"/>
      <c r="E80" s="57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</row>
    <row r="81" spans="1:214" s="58" customFormat="1" ht="8.1" customHeight="1" x14ac:dyDescent="0.2">
      <c r="A81" s="55"/>
      <c r="B81" s="57"/>
      <c r="C81" s="57"/>
      <c r="D81" s="60"/>
      <c r="E81" s="57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</row>
    <row r="82" spans="1:214" s="53" customFormat="1" ht="22.35" customHeight="1" x14ac:dyDescent="0.2">
      <c r="A82" s="115" t="s">
        <v>25</v>
      </c>
      <c r="B82" s="115"/>
      <c r="C82" s="45"/>
      <c r="D82" s="42">
        <v>0</v>
      </c>
      <c r="E82" s="59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</row>
    <row r="83" spans="1:214" s="58" customFormat="1" ht="8.1" customHeight="1" x14ac:dyDescent="0.2">
      <c r="A83" s="55"/>
      <c r="B83" s="57"/>
      <c r="C83" s="57"/>
      <c r="D83" s="60"/>
      <c r="E83" s="57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</row>
    <row r="84" spans="1:214" s="58" customFormat="1" ht="8.1" customHeight="1" x14ac:dyDescent="0.2">
      <c r="A84" s="55"/>
      <c r="B84" s="57"/>
      <c r="C84" s="57"/>
      <c r="D84" s="60"/>
      <c r="E84" s="57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</row>
    <row r="85" spans="1:214" s="53" customFormat="1" ht="22.35" customHeight="1" x14ac:dyDescent="0.2">
      <c r="A85" s="109" t="s">
        <v>26</v>
      </c>
      <c r="B85" s="109"/>
      <c r="C85" s="45"/>
      <c r="D85" s="42">
        <v>1250</v>
      </c>
      <c r="E85" s="59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</row>
    <row r="86" spans="1:214" s="58" customFormat="1" ht="8.1" customHeight="1" x14ac:dyDescent="0.2">
      <c r="A86" s="55"/>
      <c r="B86" s="57"/>
      <c r="C86" s="57"/>
      <c r="D86" s="60"/>
      <c r="E86" s="57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</row>
    <row r="87" spans="1:214" s="53" customFormat="1" ht="22.35" customHeight="1" x14ac:dyDescent="0.2">
      <c r="A87" s="115" t="s">
        <v>27</v>
      </c>
      <c r="B87" s="115"/>
      <c r="C87" s="45"/>
      <c r="D87" s="42">
        <v>1250</v>
      </c>
      <c r="E87" s="59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</row>
    <row r="88" spans="1:214" s="58" customFormat="1" ht="8.1" customHeight="1" x14ac:dyDescent="0.2">
      <c r="A88" s="55"/>
      <c r="B88" s="57"/>
      <c r="C88" s="57"/>
      <c r="D88" s="60"/>
      <c r="E88" s="57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</row>
    <row r="89" spans="1:214" s="58" customFormat="1" ht="20.100000000000001" customHeight="1" x14ac:dyDescent="0.2">
      <c r="A89" s="55"/>
      <c r="B89" s="46" t="s">
        <v>39</v>
      </c>
      <c r="C89" s="57"/>
      <c r="D89" s="60">
        <v>84</v>
      </c>
      <c r="E89" s="57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</row>
    <row r="90" spans="1:214" s="58" customFormat="1" ht="20.100000000000001" customHeight="1" x14ac:dyDescent="0.2">
      <c r="A90" s="55"/>
      <c r="B90" s="46" t="s">
        <v>38</v>
      </c>
      <c r="C90" s="57"/>
      <c r="D90" s="60">
        <v>1125</v>
      </c>
      <c r="E90" s="57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1"/>
      <c r="GW90" s="51"/>
      <c r="GX90" s="51"/>
      <c r="GY90" s="51"/>
      <c r="GZ90" s="51"/>
      <c r="HA90" s="51"/>
      <c r="HB90" s="51"/>
      <c r="HC90" s="51"/>
      <c r="HD90" s="51"/>
      <c r="HE90" s="51"/>
      <c r="HF90" s="51"/>
    </row>
    <row r="91" spans="1:214" s="58" customFormat="1" ht="20.100000000000001" customHeight="1" x14ac:dyDescent="0.2">
      <c r="A91" s="55"/>
      <c r="B91" s="46" t="s">
        <v>37</v>
      </c>
      <c r="C91" s="57"/>
      <c r="D91" s="60">
        <v>6</v>
      </c>
      <c r="E91" s="57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</row>
    <row r="92" spans="1:214" s="46" customFormat="1" ht="20.100000000000001" customHeight="1" x14ac:dyDescent="0.25">
      <c r="B92" s="46" t="s">
        <v>21</v>
      </c>
      <c r="D92" s="60">
        <v>35</v>
      </c>
    </row>
    <row r="93" spans="1:214" s="58" customFormat="1" ht="8.1" customHeight="1" x14ac:dyDescent="0.2">
      <c r="A93" s="55"/>
      <c r="B93" s="57"/>
      <c r="C93" s="57"/>
      <c r="D93" s="60"/>
      <c r="E93" s="57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</row>
    <row r="94" spans="1:214" s="53" customFormat="1" ht="22.35" customHeight="1" x14ac:dyDescent="0.2">
      <c r="A94" s="115" t="s">
        <v>33</v>
      </c>
      <c r="B94" s="115"/>
      <c r="C94" s="45"/>
      <c r="D94" s="42">
        <v>0</v>
      </c>
      <c r="E94" s="59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</row>
    <row r="95" spans="1:214" s="58" customFormat="1" ht="8.1" customHeight="1" x14ac:dyDescent="0.2">
      <c r="A95" s="55"/>
      <c r="B95" s="57"/>
      <c r="C95" s="57"/>
      <c r="D95" s="60"/>
      <c r="E95" s="57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</row>
    <row r="96" spans="1:214" s="58" customFormat="1" ht="8.1" customHeight="1" x14ac:dyDescent="0.2">
      <c r="A96" s="55"/>
      <c r="B96" s="57"/>
      <c r="C96" s="57"/>
      <c r="D96" s="60"/>
      <c r="E96" s="57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</row>
    <row r="97" spans="1:214" s="53" customFormat="1" ht="22.35" customHeight="1" x14ac:dyDescent="0.2">
      <c r="A97" s="115" t="s">
        <v>67</v>
      </c>
      <c r="B97" s="115"/>
      <c r="C97" s="45"/>
      <c r="D97" s="42">
        <v>0</v>
      </c>
      <c r="E97" s="59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</row>
    <row r="98" spans="1:214" s="58" customFormat="1" ht="8.1" customHeight="1" x14ac:dyDescent="0.2">
      <c r="A98" s="55"/>
      <c r="B98" s="57"/>
      <c r="C98" s="57"/>
      <c r="D98" s="60"/>
      <c r="E98" s="57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/>
      <c r="HB98" s="51"/>
      <c r="HC98" s="51"/>
      <c r="HD98" s="51"/>
      <c r="HE98" s="51"/>
      <c r="HF98" s="51"/>
    </row>
    <row r="99" spans="1:214" s="58" customFormat="1" ht="8.1" customHeight="1" x14ac:dyDescent="0.2">
      <c r="A99" s="55"/>
      <c r="B99" s="57"/>
      <c r="C99" s="57"/>
      <c r="D99" s="60"/>
      <c r="E99" s="57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1"/>
      <c r="GW99" s="51"/>
      <c r="GX99" s="51"/>
      <c r="GY99" s="51"/>
      <c r="GZ99" s="51"/>
      <c r="HA99" s="51"/>
      <c r="HB99" s="51"/>
      <c r="HC99" s="51"/>
      <c r="HD99" s="51"/>
      <c r="HE99" s="51"/>
      <c r="HF99" s="51"/>
    </row>
    <row r="100" spans="1:214" s="53" customFormat="1" ht="22.35" customHeight="1" x14ac:dyDescent="0.2">
      <c r="A100" s="115" t="s">
        <v>393</v>
      </c>
      <c r="B100" s="115"/>
      <c r="C100" s="45"/>
      <c r="D100" s="42">
        <v>0</v>
      </c>
      <c r="E100" s="59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  <c r="GO100" s="51"/>
      <c r="GP100" s="51"/>
      <c r="GQ100" s="51"/>
      <c r="GR100" s="51"/>
      <c r="GS100" s="51"/>
      <c r="GT100" s="51"/>
      <c r="GU100" s="51"/>
      <c r="GV100" s="51"/>
      <c r="GW100" s="51"/>
      <c r="GX100" s="51"/>
      <c r="GY100" s="51"/>
      <c r="GZ100" s="51"/>
      <c r="HA100" s="51"/>
      <c r="HB100" s="51"/>
      <c r="HC100" s="51"/>
      <c r="HD100" s="51"/>
      <c r="HE100" s="51"/>
      <c r="HF100" s="51"/>
    </row>
    <row r="101" spans="1:214" s="58" customFormat="1" ht="8.1" customHeight="1" x14ac:dyDescent="0.2">
      <c r="A101" s="55"/>
      <c r="B101" s="57"/>
      <c r="C101" s="57"/>
      <c r="D101" s="60"/>
      <c r="E101" s="57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51"/>
      <c r="GR101" s="51"/>
      <c r="GS101" s="51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</row>
    <row r="102" spans="1:214" s="58" customFormat="1" ht="8.1" customHeight="1" x14ac:dyDescent="0.2">
      <c r="A102" s="55"/>
      <c r="B102" s="56"/>
      <c r="C102" s="57"/>
      <c r="D102" s="60"/>
      <c r="E102" s="57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</row>
    <row r="103" spans="1:214" s="53" customFormat="1" ht="15" customHeight="1" x14ac:dyDescent="0.2">
      <c r="A103" s="111" t="s">
        <v>323</v>
      </c>
      <c r="B103" s="111"/>
      <c r="C103" s="111"/>
      <c r="D103" s="111"/>
      <c r="E103" s="52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1"/>
      <c r="GR103" s="51"/>
      <c r="GS103" s="51"/>
      <c r="GT103" s="51"/>
      <c r="GU103" s="51"/>
      <c r="GV103" s="51"/>
      <c r="GW103" s="51"/>
      <c r="GX103" s="51"/>
      <c r="GY103" s="51"/>
      <c r="GZ103" s="51"/>
      <c r="HA103" s="51"/>
      <c r="HB103" s="51"/>
      <c r="HC103" s="51"/>
      <c r="HD103" s="51"/>
      <c r="HE103" s="51"/>
      <c r="HF103" s="51"/>
    </row>
    <row r="104" spans="1:214" s="53" customFormat="1" ht="15" customHeight="1" x14ac:dyDescent="0.2">
      <c r="A104" s="111"/>
      <c r="B104" s="111"/>
      <c r="C104" s="111"/>
      <c r="D104" s="111"/>
      <c r="E104" s="54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</row>
    <row r="105" spans="1:214" s="58" customFormat="1" ht="8.1" customHeight="1" x14ac:dyDescent="0.2">
      <c r="A105" s="55"/>
      <c r="B105" s="56"/>
      <c r="C105" s="57"/>
      <c r="D105" s="60"/>
      <c r="E105" s="57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</row>
    <row r="106" spans="1:214" s="53" customFormat="1" ht="22.35" customHeight="1" x14ac:dyDescent="0.2">
      <c r="A106" s="110" t="s">
        <v>40</v>
      </c>
      <c r="B106" s="110"/>
      <c r="C106" s="45"/>
      <c r="D106" s="40">
        <v>15844</v>
      </c>
      <c r="E106" s="59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</row>
    <row r="107" spans="1:214" s="58" customFormat="1" ht="8.1" customHeight="1" x14ac:dyDescent="0.2">
      <c r="A107" s="55"/>
      <c r="B107" s="56"/>
      <c r="C107" s="57"/>
      <c r="D107" s="60"/>
      <c r="E107" s="57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/>
      <c r="GQ107" s="51"/>
      <c r="GR107" s="51"/>
      <c r="GS107" s="51"/>
      <c r="GT107" s="51"/>
      <c r="GU107" s="51"/>
      <c r="GV107" s="51"/>
      <c r="GW107" s="51"/>
      <c r="GX107" s="51"/>
      <c r="GY107" s="51"/>
      <c r="GZ107" s="51"/>
      <c r="HA107" s="51"/>
      <c r="HB107" s="51"/>
      <c r="HC107" s="51"/>
      <c r="HD107" s="51"/>
      <c r="HE107" s="51"/>
      <c r="HF107" s="51"/>
    </row>
    <row r="108" spans="1:214" s="53" customFormat="1" ht="22.35" customHeight="1" x14ac:dyDescent="0.2">
      <c r="A108" s="109" t="s">
        <v>41</v>
      </c>
      <c r="B108" s="109"/>
      <c r="C108" s="45"/>
      <c r="D108" s="42">
        <v>8950</v>
      </c>
      <c r="E108" s="59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</row>
    <row r="109" spans="1:214" s="58" customFormat="1" ht="8.1" customHeight="1" x14ac:dyDescent="0.2">
      <c r="A109" s="55"/>
      <c r="B109" s="56"/>
      <c r="C109" s="57"/>
      <c r="D109" s="60"/>
      <c r="E109" s="57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  <c r="FU109" s="51"/>
      <c r="FV109" s="51"/>
      <c r="FW109" s="51"/>
      <c r="FX109" s="51"/>
      <c r="FY109" s="51"/>
      <c r="FZ109" s="51"/>
      <c r="GA109" s="51"/>
      <c r="GB109" s="51"/>
      <c r="GC109" s="51"/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1"/>
      <c r="GR109" s="51"/>
      <c r="GS109" s="51"/>
      <c r="GT109" s="51"/>
      <c r="GU109" s="51"/>
      <c r="GV109" s="51"/>
      <c r="GW109" s="51"/>
      <c r="GX109" s="51"/>
      <c r="GY109" s="51"/>
      <c r="GZ109" s="51"/>
      <c r="HA109" s="51"/>
      <c r="HB109" s="51"/>
      <c r="HC109" s="51"/>
      <c r="HD109" s="51"/>
      <c r="HE109" s="51"/>
      <c r="HF109" s="51"/>
    </row>
    <row r="110" spans="1:214" s="58" customFormat="1" ht="20.100000000000001" customHeight="1" x14ac:dyDescent="0.2">
      <c r="A110" s="55"/>
      <c r="B110" s="46" t="s">
        <v>45</v>
      </c>
      <c r="C110" s="57"/>
      <c r="D110" s="60">
        <v>8887</v>
      </c>
      <c r="E110" s="57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1"/>
      <c r="GR110" s="51"/>
      <c r="GS110" s="51"/>
      <c r="GT110" s="51"/>
      <c r="GU110" s="51"/>
      <c r="GV110" s="51"/>
      <c r="GW110" s="51"/>
      <c r="GX110" s="51"/>
      <c r="GY110" s="51"/>
      <c r="GZ110" s="51"/>
      <c r="HA110" s="51"/>
      <c r="HB110" s="51"/>
      <c r="HC110" s="51"/>
      <c r="HD110" s="51"/>
      <c r="HE110" s="51"/>
      <c r="HF110" s="51"/>
    </row>
    <row r="111" spans="1:214" s="58" customFormat="1" ht="20.100000000000001" customHeight="1" x14ac:dyDescent="0.2">
      <c r="A111" s="55"/>
      <c r="B111" s="46" t="s">
        <v>307</v>
      </c>
      <c r="C111" s="57"/>
      <c r="D111" s="60">
        <v>10</v>
      </c>
      <c r="E111" s="57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  <c r="FU111" s="51"/>
      <c r="FV111" s="51"/>
      <c r="FW111" s="51"/>
      <c r="FX111" s="51"/>
      <c r="FY111" s="51"/>
      <c r="FZ111" s="51"/>
      <c r="GA111" s="51"/>
      <c r="GB111" s="51"/>
      <c r="GC111" s="51"/>
      <c r="GD111" s="51"/>
      <c r="GE111" s="51"/>
      <c r="GF111" s="51"/>
      <c r="GG111" s="51"/>
      <c r="GH111" s="51"/>
      <c r="GI111" s="51"/>
      <c r="GJ111" s="51"/>
      <c r="GK111" s="51"/>
      <c r="GL111" s="51"/>
      <c r="GM111" s="51"/>
      <c r="GN111" s="51"/>
      <c r="GO111" s="51"/>
      <c r="GP111" s="51"/>
      <c r="GQ111" s="51"/>
      <c r="GR111" s="51"/>
      <c r="GS111" s="51"/>
      <c r="GT111" s="51"/>
      <c r="GU111" s="51"/>
      <c r="GV111" s="51"/>
      <c r="GW111" s="51"/>
      <c r="GX111" s="51"/>
      <c r="GY111" s="51"/>
      <c r="GZ111" s="51"/>
      <c r="HA111" s="51"/>
      <c r="HB111" s="51"/>
      <c r="HC111" s="51"/>
      <c r="HD111" s="51"/>
      <c r="HE111" s="51"/>
      <c r="HF111" s="51"/>
    </row>
    <row r="112" spans="1:214" s="58" customFormat="1" ht="20.100000000000001" customHeight="1" x14ac:dyDescent="0.2">
      <c r="A112" s="55"/>
      <c r="B112" s="46" t="s">
        <v>43</v>
      </c>
      <c r="C112" s="57"/>
      <c r="D112" s="60">
        <v>4</v>
      </c>
      <c r="E112" s="57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</row>
    <row r="113" spans="1:214" s="58" customFormat="1" ht="20.100000000000001" customHeight="1" x14ac:dyDescent="0.2">
      <c r="A113" s="55"/>
      <c r="B113" s="46" t="s">
        <v>394</v>
      </c>
      <c r="C113" s="57"/>
      <c r="D113" s="60">
        <v>1</v>
      </c>
      <c r="E113" s="57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</row>
    <row r="114" spans="1:214" s="58" customFormat="1" ht="20.100000000000001" customHeight="1" x14ac:dyDescent="0.2">
      <c r="A114" s="55"/>
      <c r="B114" s="46" t="s">
        <v>49</v>
      </c>
      <c r="C114" s="57"/>
      <c r="D114" s="60">
        <v>5</v>
      </c>
      <c r="E114" s="57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</row>
    <row r="115" spans="1:214" s="58" customFormat="1" ht="20.100000000000001" customHeight="1" x14ac:dyDescent="0.2">
      <c r="A115" s="55"/>
      <c r="B115" s="62" t="s">
        <v>395</v>
      </c>
      <c r="C115" s="57"/>
      <c r="D115" s="60">
        <v>1</v>
      </c>
      <c r="E115" s="57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</row>
    <row r="116" spans="1:214" s="58" customFormat="1" ht="20.100000000000001" customHeight="1" x14ac:dyDescent="0.2">
      <c r="A116" s="55"/>
      <c r="B116" s="46" t="s">
        <v>396</v>
      </c>
      <c r="C116" s="57"/>
      <c r="D116" s="60">
        <v>1</v>
      </c>
      <c r="E116" s="57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</row>
    <row r="117" spans="1:214" s="58" customFormat="1" ht="20.100000000000001" customHeight="1" x14ac:dyDescent="0.2">
      <c r="A117" s="55"/>
      <c r="B117" s="46" t="s">
        <v>48</v>
      </c>
      <c r="C117" s="57"/>
      <c r="D117" s="60">
        <v>4</v>
      </c>
      <c r="E117" s="57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</row>
    <row r="118" spans="1:214" s="58" customFormat="1" ht="20.100000000000001" customHeight="1" x14ac:dyDescent="0.2">
      <c r="A118" s="55"/>
      <c r="B118" s="46" t="s">
        <v>366</v>
      </c>
      <c r="C118" s="57"/>
      <c r="D118" s="60">
        <v>1</v>
      </c>
      <c r="E118" s="57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</row>
    <row r="119" spans="1:214" s="58" customFormat="1" ht="20.100000000000001" customHeight="1" x14ac:dyDescent="0.2">
      <c r="A119" s="55"/>
      <c r="B119" s="46" t="s">
        <v>397</v>
      </c>
      <c r="C119" s="57"/>
      <c r="D119" s="60">
        <v>1</v>
      </c>
      <c r="E119" s="57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</row>
    <row r="120" spans="1:214" s="58" customFormat="1" ht="20.100000000000001" customHeight="1" x14ac:dyDescent="0.2">
      <c r="A120" s="55"/>
      <c r="B120" s="46" t="s">
        <v>44</v>
      </c>
      <c r="C120" s="57"/>
      <c r="D120" s="60">
        <v>1</v>
      </c>
      <c r="E120" s="57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</row>
    <row r="121" spans="1:214" s="58" customFormat="1" ht="20.100000000000001" customHeight="1" x14ac:dyDescent="0.2">
      <c r="A121" s="55"/>
      <c r="B121" s="46" t="s">
        <v>46</v>
      </c>
      <c r="C121" s="57"/>
      <c r="D121" s="60">
        <v>5</v>
      </c>
      <c r="E121" s="57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1"/>
      <c r="GR121" s="51"/>
      <c r="GS121" s="51"/>
      <c r="GT121" s="51"/>
      <c r="GU121" s="51"/>
      <c r="GV121" s="51"/>
      <c r="GW121" s="51"/>
      <c r="GX121" s="51"/>
      <c r="GY121" s="51"/>
      <c r="GZ121" s="51"/>
      <c r="HA121" s="51"/>
      <c r="HB121" s="51"/>
      <c r="HC121" s="51"/>
      <c r="HD121" s="51"/>
      <c r="HE121" s="51"/>
      <c r="HF121" s="51"/>
    </row>
    <row r="122" spans="1:214" s="58" customFormat="1" ht="20.100000000000001" customHeight="1" x14ac:dyDescent="0.2">
      <c r="A122" s="55"/>
      <c r="B122" s="46" t="s">
        <v>47</v>
      </c>
      <c r="C122" s="57"/>
      <c r="D122" s="60">
        <v>8</v>
      </c>
      <c r="E122" s="57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</row>
    <row r="123" spans="1:214" s="58" customFormat="1" ht="20.100000000000001" customHeight="1" x14ac:dyDescent="0.2">
      <c r="A123" s="55"/>
      <c r="B123" s="62" t="s">
        <v>42</v>
      </c>
      <c r="C123" s="57"/>
      <c r="D123" s="60">
        <v>2</v>
      </c>
      <c r="E123" s="57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  <c r="HF123" s="51"/>
    </row>
    <row r="124" spans="1:214" s="58" customFormat="1" ht="20.100000000000001" customHeight="1" x14ac:dyDescent="0.2">
      <c r="A124" s="55"/>
      <c r="B124" s="62" t="s">
        <v>365</v>
      </c>
      <c r="C124" s="57"/>
      <c r="D124" s="60">
        <v>1</v>
      </c>
      <c r="E124" s="57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</row>
    <row r="125" spans="1:214" s="58" customFormat="1" ht="20.100000000000001" customHeight="1" x14ac:dyDescent="0.2">
      <c r="A125" s="55"/>
      <c r="B125" s="62" t="s">
        <v>324</v>
      </c>
      <c r="C125" s="57"/>
      <c r="D125" s="60">
        <v>10</v>
      </c>
      <c r="E125" s="57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</row>
    <row r="126" spans="1:214" s="58" customFormat="1" ht="20.100000000000001" customHeight="1" x14ac:dyDescent="0.2">
      <c r="A126" s="55"/>
      <c r="B126" s="62" t="s">
        <v>398</v>
      </c>
      <c r="C126" s="57"/>
      <c r="D126" s="60">
        <v>4</v>
      </c>
      <c r="E126" s="57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</row>
    <row r="127" spans="1:214" s="58" customFormat="1" ht="20.100000000000001" customHeight="1" x14ac:dyDescent="0.2">
      <c r="A127" s="55"/>
      <c r="B127" s="62" t="s">
        <v>399</v>
      </c>
      <c r="C127" s="57"/>
      <c r="D127" s="60">
        <v>1</v>
      </c>
      <c r="E127" s="57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</row>
    <row r="128" spans="1:214" s="58" customFormat="1" ht="20.100000000000001" customHeight="1" x14ac:dyDescent="0.2">
      <c r="A128" s="55"/>
      <c r="B128" s="46" t="s">
        <v>21</v>
      </c>
      <c r="C128" s="57"/>
      <c r="D128" s="60">
        <v>3</v>
      </c>
      <c r="E128" s="57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</row>
    <row r="129" spans="1:214" s="58" customFormat="1" ht="8.1" customHeight="1" x14ac:dyDescent="0.2">
      <c r="A129" s="55"/>
      <c r="B129" s="56"/>
      <c r="C129" s="57"/>
      <c r="D129" s="60"/>
      <c r="E129" s="57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</row>
    <row r="130" spans="1:214" s="58" customFormat="1" ht="8.1" customHeight="1" x14ac:dyDescent="0.2">
      <c r="A130" s="55"/>
      <c r="B130" s="56"/>
      <c r="C130" s="57"/>
      <c r="D130" s="60"/>
      <c r="E130" s="57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</row>
    <row r="131" spans="1:214" s="53" customFormat="1" ht="22.35" customHeight="1" x14ac:dyDescent="0.2">
      <c r="A131" s="109" t="s">
        <v>326</v>
      </c>
      <c r="B131" s="109"/>
      <c r="C131" s="45"/>
      <c r="D131" s="42">
        <v>6892</v>
      </c>
      <c r="E131" s="59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</row>
    <row r="132" spans="1:214" s="58" customFormat="1" ht="7.5" customHeight="1" x14ac:dyDescent="0.2">
      <c r="A132" s="55"/>
      <c r="B132" s="57"/>
      <c r="C132" s="57"/>
      <c r="D132" s="60"/>
      <c r="E132" s="57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</row>
    <row r="133" spans="1:214" s="58" customFormat="1" ht="20.100000000000001" customHeight="1" x14ac:dyDescent="0.2">
      <c r="A133" s="55"/>
      <c r="B133" s="46" t="s">
        <v>268</v>
      </c>
      <c r="C133" s="57"/>
      <c r="D133" s="60">
        <v>6452</v>
      </c>
      <c r="E133" s="57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</row>
    <row r="134" spans="1:214" s="58" customFormat="1" ht="20.100000000000001" customHeight="1" x14ac:dyDescent="0.2">
      <c r="A134" s="55"/>
      <c r="B134" s="46" t="s">
        <v>250</v>
      </c>
      <c r="C134" s="57"/>
      <c r="D134" s="60">
        <v>2</v>
      </c>
      <c r="E134" s="57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</row>
    <row r="135" spans="1:214" s="58" customFormat="1" ht="20.100000000000001" customHeight="1" x14ac:dyDescent="0.2">
      <c r="A135" s="55"/>
      <c r="B135" s="46" t="s">
        <v>251</v>
      </c>
      <c r="C135" s="57"/>
      <c r="D135" s="60">
        <v>1</v>
      </c>
      <c r="E135" s="57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</row>
    <row r="136" spans="1:214" s="58" customFormat="1" ht="20.100000000000001" customHeight="1" x14ac:dyDescent="0.2">
      <c r="A136" s="55"/>
      <c r="B136" s="46" t="s">
        <v>252</v>
      </c>
      <c r="C136" s="57"/>
      <c r="D136" s="60">
        <v>1</v>
      </c>
      <c r="E136" s="57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</row>
    <row r="137" spans="1:214" s="58" customFormat="1" ht="20.100000000000001" customHeight="1" x14ac:dyDescent="0.2">
      <c r="A137" s="55"/>
      <c r="B137" s="46" t="s">
        <v>400</v>
      </c>
      <c r="C137" s="57"/>
      <c r="D137" s="60">
        <v>0</v>
      </c>
      <c r="E137" s="57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</row>
    <row r="138" spans="1:214" s="58" customFormat="1" ht="20.100000000000001" customHeight="1" x14ac:dyDescent="0.2">
      <c r="A138" s="55"/>
      <c r="B138" s="46" t="s">
        <v>258</v>
      </c>
      <c r="C138" s="57"/>
      <c r="D138" s="60">
        <v>130</v>
      </c>
      <c r="E138" s="57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</row>
    <row r="139" spans="1:214" s="58" customFormat="1" ht="20.100000000000001" customHeight="1" x14ac:dyDescent="0.2">
      <c r="A139" s="55"/>
      <c r="B139" s="46" t="s">
        <v>260</v>
      </c>
      <c r="C139" s="57"/>
      <c r="D139" s="60">
        <v>0</v>
      </c>
      <c r="E139" s="57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</row>
    <row r="140" spans="1:214" s="58" customFormat="1" ht="20.100000000000001" customHeight="1" x14ac:dyDescent="0.2">
      <c r="A140" s="55"/>
      <c r="B140" s="46" t="s">
        <v>261</v>
      </c>
      <c r="C140" s="57"/>
      <c r="D140" s="60">
        <v>0</v>
      </c>
      <c r="E140" s="57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</row>
    <row r="141" spans="1:214" s="58" customFormat="1" ht="20.100000000000001" customHeight="1" x14ac:dyDescent="0.2">
      <c r="A141" s="55"/>
      <c r="B141" s="46" t="s">
        <v>262</v>
      </c>
      <c r="C141" s="57"/>
      <c r="D141" s="60">
        <v>0</v>
      </c>
      <c r="E141" s="57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</row>
    <row r="142" spans="1:214" s="58" customFormat="1" ht="20.100000000000001" customHeight="1" x14ac:dyDescent="0.2">
      <c r="A142" s="55"/>
      <c r="B142" s="46" t="s">
        <v>265</v>
      </c>
      <c r="C142" s="57"/>
      <c r="D142" s="60">
        <v>1</v>
      </c>
      <c r="E142" s="57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  <c r="FU142" s="51"/>
      <c r="FV142" s="51"/>
      <c r="FW142" s="51"/>
      <c r="FX142" s="51"/>
      <c r="FY142" s="51"/>
      <c r="FZ142" s="51"/>
      <c r="GA142" s="51"/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1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</row>
    <row r="143" spans="1:214" s="58" customFormat="1" ht="20.100000000000001" customHeight="1" x14ac:dyDescent="0.2">
      <c r="A143" s="55"/>
      <c r="B143" s="46" t="s">
        <v>266</v>
      </c>
      <c r="C143" s="57"/>
      <c r="D143" s="60"/>
      <c r="E143" s="57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1"/>
      <c r="FP143" s="51"/>
      <c r="FQ143" s="51"/>
      <c r="FR143" s="51"/>
      <c r="FS143" s="51"/>
      <c r="FT143" s="51"/>
      <c r="FU143" s="51"/>
      <c r="FV143" s="51"/>
      <c r="FW143" s="51"/>
      <c r="FX143" s="51"/>
      <c r="FY143" s="51"/>
      <c r="FZ143" s="51"/>
      <c r="GA143" s="51"/>
      <c r="GB143" s="51"/>
      <c r="GC143" s="51"/>
      <c r="GD143" s="51"/>
      <c r="GE143" s="51"/>
      <c r="GF143" s="51"/>
      <c r="GG143" s="51"/>
      <c r="GH143" s="51"/>
      <c r="GI143" s="51"/>
      <c r="GJ143" s="51"/>
      <c r="GK143" s="51"/>
      <c r="GL143" s="51"/>
      <c r="GM143" s="51"/>
      <c r="GN143" s="51"/>
      <c r="GO143" s="51"/>
      <c r="GP143" s="51"/>
      <c r="GQ143" s="51"/>
      <c r="GR143" s="51"/>
      <c r="GS143" s="51"/>
      <c r="GT143" s="51"/>
      <c r="GU143" s="51"/>
      <c r="GV143" s="51"/>
      <c r="GW143" s="51"/>
      <c r="GX143" s="51"/>
      <c r="GY143" s="51"/>
      <c r="GZ143" s="51"/>
      <c r="HA143" s="51"/>
      <c r="HB143" s="51"/>
      <c r="HC143" s="51"/>
      <c r="HD143" s="51"/>
      <c r="HE143" s="51"/>
      <c r="HF143" s="51"/>
    </row>
    <row r="144" spans="1:214" s="46" customFormat="1" ht="20.100000000000001" customHeight="1" x14ac:dyDescent="0.25">
      <c r="B144" s="46" t="s">
        <v>401</v>
      </c>
      <c r="C144" s="57"/>
      <c r="D144" s="60">
        <v>305</v>
      </c>
    </row>
    <row r="145" spans="1:214" s="58" customFormat="1" ht="8.1" customHeight="1" x14ac:dyDescent="0.2">
      <c r="A145" s="55"/>
      <c r="B145" s="56"/>
      <c r="C145" s="57"/>
      <c r="D145" s="60"/>
      <c r="E145" s="57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1"/>
      <c r="FU145" s="51"/>
      <c r="FV145" s="51"/>
      <c r="FW145" s="51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1"/>
      <c r="GI145" s="51"/>
      <c r="GJ145" s="51"/>
      <c r="GK145" s="51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1"/>
      <c r="GW145" s="51"/>
      <c r="GX145" s="51"/>
      <c r="GY145" s="51"/>
      <c r="GZ145" s="51"/>
      <c r="HA145" s="51"/>
      <c r="HB145" s="51"/>
      <c r="HC145" s="51"/>
      <c r="HD145" s="51"/>
      <c r="HE145" s="51"/>
      <c r="HF145" s="51"/>
    </row>
    <row r="146" spans="1:214" s="53" customFormat="1" ht="22.35" customHeight="1" x14ac:dyDescent="0.2">
      <c r="A146" s="109" t="s">
        <v>402</v>
      </c>
      <c r="B146" s="109"/>
      <c r="C146" s="45"/>
      <c r="D146" s="42">
        <v>2</v>
      </c>
      <c r="E146" s="59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  <c r="ET146" s="51"/>
      <c r="EU146" s="51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1"/>
      <c r="FG146" s="51"/>
      <c r="FH146" s="51"/>
      <c r="FI146" s="51"/>
      <c r="FJ146" s="51"/>
      <c r="FK146" s="51"/>
      <c r="FL146" s="51"/>
      <c r="FM146" s="51"/>
      <c r="FN146" s="51"/>
      <c r="FO146" s="51"/>
      <c r="FP146" s="51"/>
      <c r="FQ146" s="51"/>
      <c r="FR146" s="51"/>
      <c r="FS146" s="51"/>
      <c r="FT146" s="51"/>
      <c r="FU146" s="51"/>
      <c r="FV146" s="51"/>
      <c r="FW146" s="51"/>
      <c r="FX146" s="51"/>
      <c r="FY146" s="51"/>
      <c r="FZ146" s="51"/>
      <c r="GA146" s="51"/>
      <c r="GB146" s="51"/>
      <c r="GC146" s="51"/>
      <c r="GD146" s="51"/>
      <c r="GE146" s="51"/>
      <c r="GF146" s="51"/>
      <c r="GG146" s="51"/>
      <c r="GH146" s="51"/>
      <c r="GI146" s="51"/>
      <c r="GJ146" s="51"/>
      <c r="GK146" s="51"/>
      <c r="GL146" s="51"/>
      <c r="GM146" s="51"/>
      <c r="GN146" s="51"/>
      <c r="GO146" s="51"/>
      <c r="GP146" s="51"/>
      <c r="GQ146" s="51"/>
      <c r="GR146" s="51"/>
      <c r="GS146" s="51"/>
      <c r="GT146" s="51"/>
      <c r="GU146" s="51"/>
      <c r="GV146" s="51"/>
      <c r="GW146" s="51"/>
      <c r="GX146" s="51"/>
      <c r="GY146" s="51"/>
      <c r="GZ146" s="51"/>
      <c r="HA146" s="51"/>
      <c r="HB146" s="51"/>
      <c r="HC146" s="51"/>
      <c r="HD146" s="51"/>
      <c r="HE146" s="51"/>
      <c r="HF146" s="51"/>
    </row>
    <row r="147" spans="1:214" s="58" customFormat="1" ht="7.5" customHeight="1" x14ac:dyDescent="0.2">
      <c r="A147" s="55"/>
      <c r="B147" s="57"/>
      <c r="C147" s="57"/>
      <c r="D147" s="60"/>
      <c r="E147" s="57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1"/>
      <c r="FP147" s="51"/>
      <c r="FQ147" s="51"/>
      <c r="FR147" s="51"/>
      <c r="FS147" s="51"/>
      <c r="FT147" s="51"/>
      <c r="FU147" s="51"/>
      <c r="FV147" s="51"/>
      <c r="FW147" s="51"/>
      <c r="FX147" s="51"/>
      <c r="FY147" s="51"/>
      <c r="FZ147" s="51"/>
      <c r="GA147" s="51"/>
      <c r="GB147" s="51"/>
      <c r="GC147" s="51"/>
      <c r="GD147" s="51"/>
      <c r="GE147" s="51"/>
      <c r="GF147" s="51"/>
      <c r="GG147" s="51"/>
      <c r="GH147" s="51"/>
      <c r="GI147" s="51"/>
      <c r="GJ147" s="51"/>
      <c r="GK147" s="51"/>
      <c r="GL147" s="51"/>
      <c r="GM147" s="51"/>
      <c r="GN147" s="51"/>
      <c r="GO147" s="51"/>
      <c r="GP147" s="51"/>
      <c r="GQ147" s="51"/>
      <c r="GR147" s="51"/>
      <c r="GS147" s="51"/>
      <c r="GT147" s="51"/>
      <c r="GU147" s="51"/>
      <c r="GV147" s="51"/>
      <c r="GW147" s="51"/>
      <c r="GX147" s="51"/>
      <c r="GY147" s="51"/>
      <c r="GZ147" s="51"/>
      <c r="HA147" s="51"/>
      <c r="HB147" s="51"/>
      <c r="HC147" s="51"/>
      <c r="HD147" s="51"/>
      <c r="HE147" s="51"/>
      <c r="HF147" s="51"/>
    </row>
    <row r="148" spans="1:214" s="58" customFormat="1" ht="8.1" customHeight="1" x14ac:dyDescent="0.2">
      <c r="A148" s="55"/>
      <c r="B148" s="56"/>
      <c r="C148" s="57"/>
      <c r="D148" s="60"/>
      <c r="E148" s="57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1"/>
      <c r="FP148" s="51"/>
      <c r="FQ148" s="51"/>
      <c r="FR148" s="51"/>
      <c r="FS148" s="51"/>
      <c r="FT148" s="51"/>
      <c r="FU148" s="51"/>
      <c r="FV148" s="51"/>
      <c r="FW148" s="51"/>
      <c r="FX148" s="51"/>
      <c r="FY148" s="51"/>
      <c r="FZ148" s="51"/>
      <c r="GA148" s="51"/>
      <c r="GB148" s="51"/>
      <c r="GC148" s="51"/>
      <c r="GD148" s="51"/>
      <c r="GE148" s="51"/>
      <c r="GF148" s="51"/>
      <c r="GG148" s="51"/>
      <c r="GH148" s="51"/>
      <c r="GI148" s="51"/>
      <c r="GJ148" s="51"/>
      <c r="GK148" s="51"/>
      <c r="GL148" s="51"/>
      <c r="GM148" s="51"/>
      <c r="GN148" s="51"/>
      <c r="GO148" s="51"/>
      <c r="GP148" s="51"/>
      <c r="GQ148" s="51"/>
      <c r="GR148" s="51"/>
      <c r="GS148" s="51"/>
      <c r="GT148" s="51"/>
      <c r="GU148" s="51"/>
      <c r="GV148" s="51"/>
      <c r="GW148" s="51"/>
      <c r="GX148" s="51"/>
      <c r="GY148" s="51"/>
      <c r="GZ148" s="51"/>
      <c r="HA148" s="51"/>
      <c r="HB148" s="51"/>
      <c r="HC148" s="51"/>
      <c r="HD148" s="51"/>
      <c r="HE148" s="51"/>
      <c r="HF148" s="51"/>
    </row>
    <row r="149" spans="1:214" s="53" customFormat="1" ht="22.35" customHeight="1" x14ac:dyDescent="0.2">
      <c r="A149" s="110" t="s">
        <v>50</v>
      </c>
      <c r="B149" s="110"/>
      <c r="C149" s="45"/>
      <c r="D149" s="40">
        <v>2462</v>
      </c>
      <c r="E149" s="59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  <c r="ET149" s="51"/>
      <c r="EU149" s="51"/>
      <c r="EV149" s="51"/>
      <c r="EW149" s="51"/>
      <c r="EX149" s="51"/>
      <c r="EY149" s="51"/>
      <c r="EZ149" s="51"/>
      <c r="FA149" s="51"/>
      <c r="FB149" s="51"/>
      <c r="FC149" s="51"/>
      <c r="FD149" s="51"/>
      <c r="FE149" s="51"/>
      <c r="FF149" s="51"/>
      <c r="FG149" s="51"/>
      <c r="FH149" s="51"/>
      <c r="FI149" s="51"/>
      <c r="FJ149" s="51"/>
      <c r="FK149" s="51"/>
      <c r="FL149" s="51"/>
      <c r="FM149" s="51"/>
      <c r="FN149" s="51"/>
      <c r="FO149" s="51"/>
      <c r="FP149" s="51"/>
      <c r="FQ149" s="51"/>
      <c r="FR149" s="51"/>
      <c r="FS149" s="51"/>
      <c r="FT149" s="51"/>
      <c r="FU149" s="51"/>
      <c r="FV149" s="51"/>
      <c r="FW149" s="51"/>
      <c r="FX149" s="51"/>
      <c r="FY149" s="51"/>
      <c r="FZ149" s="51"/>
      <c r="GA149" s="51"/>
      <c r="GB149" s="51"/>
      <c r="GC149" s="51"/>
      <c r="GD149" s="51"/>
      <c r="GE149" s="51"/>
      <c r="GF149" s="51"/>
      <c r="GG149" s="51"/>
      <c r="GH149" s="51"/>
      <c r="GI149" s="51"/>
      <c r="GJ149" s="51"/>
      <c r="GK149" s="51"/>
      <c r="GL149" s="51"/>
      <c r="GM149" s="51"/>
      <c r="GN149" s="51"/>
      <c r="GO149" s="51"/>
      <c r="GP149" s="51"/>
      <c r="GQ149" s="51"/>
      <c r="GR149" s="51"/>
      <c r="GS149" s="51"/>
      <c r="GT149" s="51"/>
      <c r="GU149" s="51"/>
      <c r="GV149" s="51"/>
      <c r="GW149" s="51"/>
      <c r="GX149" s="51"/>
      <c r="GY149" s="51"/>
      <c r="GZ149" s="51"/>
      <c r="HA149" s="51"/>
      <c r="HB149" s="51"/>
      <c r="HC149" s="51"/>
      <c r="HD149" s="51"/>
      <c r="HE149" s="51"/>
      <c r="HF149" s="51"/>
    </row>
    <row r="150" spans="1:214" s="58" customFormat="1" ht="8.1" customHeight="1" x14ac:dyDescent="0.2">
      <c r="A150" s="55"/>
      <c r="B150" s="56"/>
      <c r="C150" s="57"/>
      <c r="D150" s="60"/>
      <c r="E150" s="57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1"/>
      <c r="FP150" s="51"/>
      <c r="FQ150" s="51"/>
      <c r="FR150" s="51"/>
      <c r="FS150" s="51"/>
      <c r="FT150" s="51"/>
      <c r="FU150" s="51"/>
      <c r="FV150" s="51"/>
      <c r="FW150" s="51"/>
      <c r="FX150" s="51"/>
      <c r="FY150" s="51"/>
      <c r="FZ150" s="51"/>
      <c r="GA150" s="51"/>
      <c r="GB150" s="51"/>
      <c r="GC150" s="51"/>
      <c r="GD150" s="51"/>
      <c r="GE150" s="51"/>
      <c r="GF150" s="51"/>
      <c r="GG150" s="51"/>
      <c r="GH150" s="51"/>
      <c r="GI150" s="51"/>
      <c r="GJ150" s="51"/>
      <c r="GK150" s="51"/>
      <c r="GL150" s="51"/>
      <c r="GM150" s="51"/>
      <c r="GN150" s="51"/>
      <c r="GO150" s="51"/>
      <c r="GP150" s="51"/>
      <c r="GQ150" s="51"/>
      <c r="GR150" s="51"/>
      <c r="GS150" s="51"/>
      <c r="GT150" s="51"/>
      <c r="GU150" s="51"/>
      <c r="GV150" s="51"/>
      <c r="GW150" s="51"/>
      <c r="GX150" s="51"/>
      <c r="GY150" s="51"/>
      <c r="GZ150" s="51"/>
      <c r="HA150" s="51"/>
      <c r="HB150" s="51"/>
      <c r="HC150" s="51"/>
      <c r="HD150" s="51"/>
      <c r="HE150" s="51"/>
      <c r="HF150" s="51"/>
    </row>
    <row r="151" spans="1:214" s="58" customFormat="1" ht="20.25" customHeight="1" x14ac:dyDescent="0.2">
      <c r="A151" s="55"/>
      <c r="B151" s="46" t="s">
        <v>51</v>
      </c>
      <c r="C151" s="57"/>
      <c r="D151" s="60">
        <v>56</v>
      </c>
      <c r="E151" s="57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</row>
    <row r="152" spans="1:214" s="58" customFormat="1" ht="19.5" customHeight="1" x14ac:dyDescent="0.2">
      <c r="A152" s="55"/>
      <c r="B152" s="46" t="s">
        <v>52</v>
      </c>
      <c r="C152" s="57"/>
      <c r="D152" s="60">
        <v>2254</v>
      </c>
      <c r="E152" s="57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  <c r="GN152" s="51"/>
      <c r="GO152" s="51"/>
      <c r="GP152" s="51"/>
      <c r="GQ152" s="51"/>
      <c r="GR152" s="51"/>
      <c r="GS152" s="51"/>
      <c r="GT152" s="51"/>
      <c r="GU152" s="51"/>
      <c r="GV152" s="51"/>
      <c r="GW152" s="51"/>
      <c r="GX152" s="51"/>
      <c r="GY152" s="51"/>
      <c r="GZ152" s="51"/>
      <c r="HA152" s="51"/>
      <c r="HB152" s="51"/>
      <c r="HC152" s="51"/>
      <c r="HD152" s="51"/>
      <c r="HE152" s="51"/>
      <c r="HF152" s="51"/>
    </row>
    <row r="153" spans="1:214" s="58" customFormat="1" ht="19.5" customHeight="1" x14ac:dyDescent="0.2">
      <c r="A153" s="55"/>
      <c r="B153" s="46" t="s">
        <v>289</v>
      </c>
      <c r="C153" s="57"/>
      <c r="D153" s="60">
        <v>12</v>
      </c>
      <c r="E153" s="57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  <c r="FU153" s="51"/>
      <c r="FV153" s="51"/>
      <c r="FW153" s="51"/>
      <c r="FX153" s="51"/>
      <c r="FY153" s="51"/>
      <c r="FZ153" s="51"/>
      <c r="GA153" s="51"/>
      <c r="GB153" s="51"/>
      <c r="GC153" s="51"/>
      <c r="GD153" s="51"/>
      <c r="GE153" s="51"/>
      <c r="GF153" s="51"/>
      <c r="GG153" s="51"/>
      <c r="GH153" s="51"/>
      <c r="GI153" s="51"/>
      <c r="GJ153" s="51"/>
      <c r="GK153" s="51"/>
      <c r="GL153" s="51"/>
      <c r="GM153" s="51"/>
      <c r="GN153" s="51"/>
      <c r="GO153" s="51"/>
      <c r="GP153" s="51"/>
      <c r="GQ153" s="51"/>
      <c r="GR153" s="51"/>
      <c r="GS153" s="51"/>
      <c r="GT153" s="51"/>
      <c r="GU153" s="51"/>
      <c r="GV153" s="51"/>
      <c r="GW153" s="51"/>
      <c r="GX153" s="51"/>
      <c r="GY153" s="51"/>
      <c r="GZ153" s="51"/>
      <c r="HA153" s="51"/>
      <c r="HB153" s="51"/>
      <c r="HC153" s="51"/>
      <c r="HD153" s="51"/>
      <c r="HE153" s="51"/>
      <c r="HF153" s="51"/>
    </row>
    <row r="154" spans="1:214" s="58" customFormat="1" ht="20.100000000000001" customHeight="1" x14ac:dyDescent="0.2">
      <c r="A154" s="55"/>
      <c r="B154" s="46" t="s">
        <v>36</v>
      </c>
      <c r="C154" s="57"/>
      <c r="D154" s="60">
        <v>140</v>
      </c>
      <c r="E154" s="57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</row>
    <row r="155" spans="1:214" s="58" customFormat="1" ht="8.1" customHeight="1" x14ac:dyDescent="0.2">
      <c r="A155" s="55"/>
      <c r="B155" s="56"/>
      <c r="C155" s="57"/>
      <c r="D155" s="60"/>
      <c r="E155" s="57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  <c r="FU155" s="51"/>
      <c r="FV155" s="51"/>
      <c r="FW155" s="51"/>
      <c r="FX155" s="51"/>
      <c r="FY155" s="51"/>
      <c r="FZ155" s="51"/>
      <c r="GA155" s="51"/>
      <c r="GB155" s="51"/>
      <c r="GC155" s="51"/>
      <c r="GD155" s="51"/>
      <c r="GE155" s="51"/>
      <c r="GF155" s="51"/>
      <c r="GG155" s="51"/>
      <c r="GH155" s="51"/>
      <c r="GI155" s="51"/>
      <c r="GJ155" s="51"/>
      <c r="GK155" s="51"/>
      <c r="GL155" s="51"/>
      <c r="GM155" s="51"/>
      <c r="GN155" s="51"/>
      <c r="GO155" s="51"/>
      <c r="GP155" s="51"/>
      <c r="GQ155" s="51"/>
      <c r="GR155" s="51"/>
      <c r="GS155" s="51"/>
      <c r="GT155" s="51"/>
      <c r="GU155" s="51"/>
      <c r="GV155" s="51"/>
      <c r="GW155" s="51"/>
      <c r="GX155" s="51"/>
      <c r="GY155" s="51"/>
      <c r="GZ155" s="51"/>
      <c r="HA155" s="51"/>
      <c r="HB155" s="51"/>
      <c r="HC155" s="51"/>
      <c r="HD155" s="51"/>
      <c r="HE155" s="51"/>
      <c r="HF155" s="51"/>
    </row>
    <row r="156" spans="1:214" s="53" customFormat="1" ht="15" customHeight="1" x14ac:dyDescent="0.2">
      <c r="A156" s="111" t="s">
        <v>53</v>
      </c>
      <c r="B156" s="111"/>
      <c r="C156" s="111"/>
      <c r="D156" s="111"/>
      <c r="E156" s="52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ER156" s="51"/>
      <c r="ES156" s="51"/>
      <c r="ET156" s="51"/>
      <c r="EU156" s="51"/>
      <c r="EV156" s="51"/>
      <c r="EW156" s="51"/>
      <c r="EX156" s="51"/>
      <c r="EY156" s="51"/>
      <c r="EZ156" s="51"/>
      <c r="FA156" s="51"/>
      <c r="FB156" s="51"/>
      <c r="FC156" s="51"/>
      <c r="FD156" s="51"/>
      <c r="FE156" s="51"/>
      <c r="FF156" s="51"/>
      <c r="FG156" s="51"/>
      <c r="FH156" s="51"/>
      <c r="FI156" s="51"/>
      <c r="FJ156" s="51"/>
      <c r="FK156" s="51"/>
      <c r="FL156" s="51"/>
      <c r="FM156" s="51"/>
      <c r="FN156" s="51"/>
      <c r="FO156" s="51"/>
      <c r="FP156" s="51"/>
      <c r="FQ156" s="51"/>
      <c r="FR156" s="51"/>
      <c r="FS156" s="51"/>
      <c r="FT156" s="51"/>
      <c r="FU156" s="51"/>
      <c r="FV156" s="51"/>
      <c r="FW156" s="51"/>
      <c r="FX156" s="51"/>
      <c r="FY156" s="51"/>
      <c r="FZ156" s="51"/>
      <c r="GA156" s="51"/>
      <c r="GB156" s="51"/>
      <c r="GC156" s="51"/>
      <c r="GD156" s="51"/>
      <c r="GE156" s="51"/>
      <c r="GF156" s="51"/>
      <c r="GG156" s="51"/>
      <c r="GH156" s="51"/>
      <c r="GI156" s="51"/>
      <c r="GJ156" s="51"/>
      <c r="GK156" s="51"/>
      <c r="GL156" s="51"/>
      <c r="GM156" s="51"/>
      <c r="GN156" s="51"/>
      <c r="GO156" s="51"/>
      <c r="GP156" s="51"/>
      <c r="GQ156" s="51"/>
      <c r="GR156" s="51"/>
      <c r="GS156" s="51"/>
      <c r="GT156" s="51"/>
      <c r="GU156" s="51"/>
      <c r="GV156" s="51"/>
      <c r="GW156" s="51"/>
      <c r="GX156" s="51"/>
      <c r="GY156" s="51"/>
      <c r="GZ156" s="51"/>
      <c r="HA156" s="51"/>
      <c r="HB156" s="51"/>
      <c r="HC156" s="51"/>
      <c r="HD156" s="51"/>
      <c r="HE156" s="51"/>
      <c r="HF156" s="51"/>
    </row>
    <row r="157" spans="1:214" s="53" customFormat="1" ht="15" customHeight="1" x14ac:dyDescent="0.2">
      <c r="A157" s="111"/>
      <c r="B157" s="111"/>
      <c r="C157" s="111"/>
      <c r="D157" s="111"/>
      <c r="E157" s="54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</row>
    <row r="158" spans="1:214" s="58" customFormat="1" ht="8.1" customHeight="1" x14ac:dyDescent="0.2">
      <c r="A158" s="55"/>
      <c r="B158" s="56"/>
      <c r="C158" s="57"/>
      <c r="D158" s="60"/>
      <c r="E158" s="57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1"/>
      <c r="FL158" s="51"/>
      <c r="FM158" s="51"/>
      <c r="FN158" s="51"/>
      <c r="FO158" s="51"/>
      <c r="FP158" s="51"/>
      <c r="FQ158" s="51"/>
      <c r="FR158" s="51"/>
      <c r="FS158" s="51"/>
      <c r="FT158" s="51"/>
      <c r="FU158" s="51"/>
      <c r="FV158" s="51"/>
      <c r="FW158" s="51"/>
      <c r="FX158" s="51"/>
      <c r="FY158" s="51"/>
      <c r="FZ158" s="51"/>
      <c r="GA158" s="51"/>
      <c r="GB158" s="51"/>
      <c r="GC158" s="51"/>
      <c r="GD158" s="51"/>
      <c r="GE158" s="51"/>
      <c r="GF158" s="51"/>
      <c r="GG158" s="51"/>
      <c r="GH158" s="51"/>
      <c r="GI158" s="51"/>
      <c r="GJ158" s="51"/>
      <c r="GK158" s="51"/>
      <c r="GL158" s="51"/>
      <c r="GM158" s="51"/>
      <c r="GN158" s="51"/>
      <c r="GO158" s="51"/>
      <c r="GP158" s="51"/>
      <c r="GQ158" s="51"/>
      <c r="GR158" s="51"/>
      <c r="GS158" s="51"/>
      <c r="GT158" s="51"/>
      <c r="GU158" s="51"/>
      <c r="GV158" s="51"/>
      <c r="GW158" s="51"/>
      <c r="GX158" s="51"/>
      <c r="GY158" s="51"/>
      <c r="GZ158" s="51"/>
      <c r="HA158" s="51"/>
      <c r="HB158" s="51"/>
      <c r="HC158" s="51"/>
      <c r="HD158" s="51"/>
      <c r="HE158" s="51"/>
      <c r="HF158" s="51"/>
    </row>
    <row r="159" spans="1:214" s="53" customFormat="1" ht="22.35" customHeight="1" x14ac:dyDescent="0.2">
      <c r="A159" s="110" t="s">
        <v>293</v>
      </c>
      <c r="B159" s="110"/>
      <c r="C159" s="45"/>
      <c r="D159" s="40">
        <v>1429</v>
      </c>
      <c r="E159" s="59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51"/>
      <c r="FL159" s="51"/>
      <c r="FM159" s="51"/>
      <c r="FN159" s="51"/>
      <c r="FO159" s="51"/>
      <c r="FP159" s="51"/>
      <c r="FQ159" s="51"/>
      <c r="FR159" s="51"/>
      <c r="FS159" s="51"/>
      <c r="FT159" s="51"/>
      <c r="FU159" s="51"/>
      <c r="FV159" s="51"/>
      <c r="FW159" s="51"/>
      <c r="FX159" s="51"/>
      <c r="FY159" s="51"/>
      <c r="FZ159" s="51"/>
      <c r="GA159" s="51"/>
      <c r="GB159" s="51"/>
      <c r="GC159" s="51"/>
      <c r="GD159" s="51"/>
      <c r="GE159" s="51"/>
      <c r="GF159" s="51"/>
      <c r="GG159" s="51"/>
      <c r="GH159" s="51"/>
      <c r="GI159" s="51"/>
      <c r="GJ159" s="51"/>
      <c r="GK159" s="51"/>
      <c r="GL159" s="51"/>
      <c r="GM159" s="51"/>
      <c r="GN159" s="51"/>
      <c r="GO159" s="51"/>
      <c r="GP159" s="51"/>
      <c r="GQ159" s="51"/>
      <c r="GR159" s="51"/>
      <c r="GS159" s="51"/>
      <c r="GT159" s="51"/>
      <c r="GU159" s="51"/>
      <c r="GV159" s="51"/>
      <c r="GW159" s="51"/>
      <c r="GX159" s="51"/>
      <c r="GY159" s="51"/>
      <c r="GZ159" s="51"/>
      <c r="HA159" s="51"/>
      <c r="HB159" s="51"/>
      <c r="HC159" s="51"/>
      <c r="HD159" s="51"/>
      <c r="HE159" s="51"/>
      <c r="HF159" s="51"/>
    </row>
    <row r="160" spans="1:214" s="58" customFormat="1" ht="8.1" customHeight="1" x14ac:dyDescent="0.2">
      <c r="A160" s="55"/>
      <c r="B160" s="56"/>
      <c r="C160" s="57"/>
      <c r="D160" s="60"/>
      <c r="E160" s="57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</row>
    <row r="161" spans="1:214" s="53" customFormat="1" ht="22.35" customHeight="1" x14ac:dyDescent="0.2">
      <c r="A161" s="109" t="s">
        <v>54</v>
      </c>
      <c r="B161" s="109"/>
      <c r="C161" s="45"/>
      <c r="D161" s="42">
        <v>225</v>
      </c>
      <c r="E161" s="59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1"/>
      <c r="FP161" s="51"/>
      <c r="FQ161" s="51"/>
      <c r="FR161" s="51"/>
      <c r="FS161" s="51"/>
      <c r="FT161" s="51"/>
      <c r="FU161" s="51"/>
      <c r="FV161" s="51"/>
      <c r="FW161" s="51"/>
      <c r="FX161" s="51"/>
      <c r="FY161" s="51"/>
      <c r="FZ161" s="51"/>
      <c r="GA161" s="51"/>
      <c r="GB161" s="51"/>
      <c r="GC161" s="51"/>
      <c r="GD161" s="51"/>
      <c r="GE161" s="51"/>
      <c r="GF161" s="51"/>
      <c r="GG161" s="51"/>
      <c r="GH161" s="51"/>
      <c r="GI161" s="51"/>
      <c r="GJ161" s="51"/>
      <c r="GK161" s="51"/>
      <c r="GL161" s="51"/>
      <c r="GM161" s="51"/>
      <c r="GN161" s="51"/>
      <c r="GO161" s="51"/>
      <c r="GP161" s="51"/>
      <c r="GQ161" s="51"/>
      <c r="GR161" s="51"/>
      <c r="GS161" s="51"/>
      <c r="GT161" s="51"/>
      <c r="GU161" s="51"/>
      <c r="GV161" s="51"/>
      <c r="GW161" s="51"/>
      <c r="GX161" s="51"/>
      <c r="GY161" s="51"/>
      <c r="GZ161" s="51"/>
      <c r="HA161" s="51"/>
      <c r="HB161" s="51"/>
      <c r="HC161" s="51"/>
      <c r="HD161" s="51"/>
      <c r="HE161" s="51"/>
      <c r="HF161" s="51"/>
    </row>
    <row r="162" spans="1:214" s="58" customFormat="1" ht="8.1" customHeight="1" x14ac:dyDescent="0.2">
      <c r="A162" s="55"/>
      <c r="B162" s="56"/>
      <c r="C162" s="57"/>
      <c r="D162" s="60"/>
      <c r="E162" s="57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1"/>
      <c r="FL162" s="51"/>
      <c r="FM162" s="51"/>
      <c r="FN162" s="51"/>
      <c r="FO162" s="51"/>
      <c r="FP162" s="51"/>
      <c r="FQ162" s="51"/>
      <c r="FR162" s="51"/>
      <c r="FS162" s="51"/>
      <c r="FT162" s="51"/>
      <c r="FU162" s="51"/>
      <c r="FV162" s="51"/>
      <c r="FW162" s="51"/>
      <c r="FX162" s="51"/>
      <c r="FY162" s="51"/>
      <c r="FZ162" s="51"/>
      <c r="GA162" s="51"/>
      <c r="GB162" s="51"/>
      <c r="GC162" s="51"/>
      <c r="GD162" s="51"/>
      <c r="GE162" s="51"/>
      <c r="GF162" s="51"/>
      <c r="GG162" s="51"/>
      <c r="GH162" s="51"/>
      <c r="GI162" s="51"/>
      <c r="GJ162" s="51"/>
      <c r="GK162" s="51"/>
      <c r="GL162" s="51"/>
      <c r="GM162" s="51"/>
      <c r="GN162" s="51"/>
      <c r="GO162" s="51"/>
      <c r="GP162" s="51"/>
      <c r="GQ162" s="51"/>
      <c r="GR162" s="51"/>
      <c r="GS162" s="51"/>
      <c r="GT162" s="51"/>
      <c r="GU162" s="51"/>
      <c r="GV162" s="51"/>
      <c r="GW162" s="51"/>
      <c r="GX162" s="51"/>
      <c r="GY162" s="51"/>
      <c r="GZ162" s="51"/>
      <c r="HA162" s="51"/>
      <c r="HB162" s="51"/>
      <c r="HC162" s="51"/>
      <c r="HD162" s="51"/>
      <c r="HE162" s="51"/>
      <c r="HF162" s="51"/>
    </row>
    <row r="163" spans="1:214" s="58" customFormat="1" ht="20.100000000000001" customHeight="1" x14ac:dyDescent="0.2">
      <c r="A163" s="55"/>
      <c r="B163" s="46" t="s">
        <v>45</v>
      </c>
      <c r="C163" s="57"/>
      <c r="D163" s="60">
        <v>111</v>
      </c>
      <c r="E163" s="57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  <c r="FU163" s="51"/>
      <c r="FV163" s="51"/>
      <c r="FW163" s="51"/>
      <c r="FX163" s="51"/>
      <c r="FY163" s="51"/>
      <c r="FZ163" s="51"/>
      <c r="GA163" s="51"/>
      <c r="GB163" s="51"/>
      <c r="GC163" s="51"/>
      <c r="GD163" s="51"/>
      <c r="GE163" s="51"/>
      <c r="GF163" s="51"/>
      <c r="GG163" s="51"/>
      <c r="GH163" s="51"/>
      <c r="GI163" s="51"/>
      <c r="GJ163" s="51"/>
      <c r="GK163" s="51"/>
      <c r="GL163" s="51"/>
      <c r="GM163" s="51"/>
      <c r="GN163" s="51"/>
      <c r="GO163" s="51"/>
      <c r="GP163" s="51"/>
      <c r="GQ163" s="51"/>
      <c r="GR163" s="51"/>
      <c r="GS163" s="51"/>
      <c r="GT163" s="51"/>
      <c r="GU163" s="51"/>
      <c r="GV163" s="51"/>
      <c r="GW163" s="51"/>
      <c r="GX163" s="51"/>
      <c r="GY163" s="51"/>
      <c r="GZ163" s="51"/>
      <c r="HA163" s="51"/>
      <c r="HB163" s="51"/>
      <c r="HC163" s="51"/>
      <c r="HD163" s="51"/>
      <c r="HE163" s="51"/>
      <c r="HF163" s="51"/>
    </row>
    <row r="164" spans="1:214" s="58" customFormat="1" ht="20.100000000000001" customHeight="1" x14ac:dyDescent="0.2">
      <c r="A164" s="55"/>
      <c r="B164" s="46" t="s">
        <v>327</v>
      </c>
      <c r="C164" s="57"/>
      <c r="D164" s="60">
        <v>8</v>
      </c>
      <c r="E164" s="57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1"/>
      <c r="FP164" s="51"/>
      <c r="FQ164" s="51"/>
      <c r="FR164" s="51"/>
      <c r="FS164" s="51"/>
      <c r="FT164" s="51"/>
      <c r="FU164" s="51"/>
      <c r="FV164" s="51"/>
      <c r="FW164" s="51"/>
      <c r="FX164" s="51"/>
      <c r="FY164" s="51"/>
      <c r="FZ164" s="51"/>
      <c r="GA164" s="51"/>
      <c r="GB164" s="51"/>
      <c r="GC164" s="51"/>
      <c r="GD164" s="51"/>
      <c r="GE164" s="51"/>
      <c r="GF164" s="51"/>
      <c r="GG164" s="51"/>
      <c r="GH164" s="51"/>
      <c r="GI164" s="51"/>
      <c r="GJ164" s="51"/>
      <c r="GK164" s="51"/>
      <c r="GL164" s="51"/>
      <c r="GM164" s="51"/>
      <c r="GN164" s="51"/>
      <c r="GO164" s="51"/>
      <c r="GP164" s="51"/>
      <c r="GQ164" s="51"/>
      <c r="GR164" s="51"/>
      <c r="GS164" s="51"/>
      <c r="GT164" s="51"/>
      <c r="GU164" s="51"/>
      <c r="GV164" s="51"/>
      <c r="GW164" s="51"/>
      <c r="GX164" s="51"/>
      <c r="GY164" s="51"/>
      <c r="GZ164" s="51"/>
      <c r="HA164" s="51"/>
      <c r="HB164" s="51"/>
      <c r="HC164" s="51"/>
      <c r="HD164" s="51"/>
      <c r="HE164" s="51"/>
      <c r="HF164" s="51"/>
    </row>
    <row r="165" spans="1:214" s="58" customFormat="1" ht="20.100000000000001" customHeight="1" x14ac:dyDescent="0.2">
      <c r="A165" s="55"/>
      <c r="B165" s="46" t="s">
        <v>403</v>
      </c>
      <c r="C165" s="57"/>
      <c r="D165" s="60">
        <v>1</v>
      </c>
      <c r="E165" s="57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51"/>
      <c r="FL165" s="51"/>
      <c r="FM165" s="51"/>
      <c r="FN165" s="51"/>
      <c r="FO165" s="51"/>
      <c r="FP165" s="51"/>
      <c r="FQ165" s="51"/>
      <c r="FR165" s="51"/>
      <c r="FS165" s="51"/>
      <c r="FT165" s="51"/>
      <c r="FU165" s="51"/>
      <c r="FV165" s="51"/>
      <c r="FW165" s="51"/>
      <c r="FX165" s="51"/>
      <c r="FY165" s="51"/>
      <c r="FZ165" s="51"/>
      <c r="GA165" s="51"/>
      <c r="GB165" s="51"/>
      <c r="GC165" s="51"/>
      <c r="GD165" s="51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  <c r="GO165" s="51"/>
      <c r="GP165" s="51"/>
      <c r="GQ165" s="51"/>
      <c r="GR165" s="51"/>
      <c r="GS165" s="51"/>
      <c r="GT165" s="51"/>
      <c r="GU165" s="51"/>
      <c r="GV165" s="51"/>
      <c r="GW165" s="51"/>
      <c r="GX165" s="51"/>
      <c r="GY165" s="51"/>
      <c r="GZ165" s="51"/>
      <c r="HA165" s="51"/>
      <c r="HB165" s="51"/>
      <c r="HC165" s="51"/>
      <c r="HD165" s="51"/>
      <c r="HE165" s="51"/>
      <c r="HF165" s="51"/>
    </row>
    <row r="166" spans="1:214" s="58" customFormat="1" ht="20.100000000000001" customHeight="1" x14ac:dyDescent="0.2">
      <c r="A166" s="55"/>
      <c r="B166" s="46" t="s">
        <v>328</v>
      </c>
      <c r="C166" s="57"/>
      <c r="D166" s="60">
        <v>1</v>
      </c>
      <c r="E166" s="57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51"/>
      <c r="EW166" s="51"/>
      <c r="EX166" s="51"/>
      <c r="EY166" s="51"/>
      <c r="EZ166" s="51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51"/>
      <c r="FL166" s="51"/>
      <c r="FM166" s="51"/>
      <c r="FN166" s="51"/>
      <c r="FO166" s="51"/>
      <c r="FP166" s="51"/>
      <c r="FQ166" s="51"/>
      <c r="FR166" s="51"/>
      <c r="FS166" s="51"/>
      <c r="FT166" s="51"/>
      <c r="FU166" s="51"/>
      <c r="FV166" s="51"/>
      <c r="FW166" s="51"/>
      <c r="FX166" s="51"/>
      <c r="FY166" s="51"/>
      <c r="FZ166" s="51"/>
      <c r="GA166" s="51"/>
      <c r="GB166" s="51"/>
      <c r="GC166" s="51"/>
      <c r="GD166" s="51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  <c r="GO166" s="51"/>
      <c r="GP166" s="51"/>
      <c r="GQ166" s="51"/>
      <c r="GR166" s="51"/>
      <c r="GS166" s="51"/>
      <c r="GT166" s="51"/>
      <c r="GU166" s="51"/>
      <c r="GV166" s="51"/>
      <c r="GW166" s="51"/>
      <c r="GX166" s="51"/>
      <c r="GY166" s="51"/>
      <c r="GZ166" s="51"/>
      <c r="HA166" s="51"/>
      <c r="HB166" s="51"/>
      <c r="HC166" s="51"/>
      <c r="HD166" s="51"/>
      <c r="HE166" s="51"/>
      <c r="HF166" s="51"/>
    </row>
    <row r="167" spans="1:214" s="58" customFormat="1" ht="20.100000000000001" customHeight="1" x14ac:dyDescent="0.2">
      <c r="A167" s="55"/>
      <c r="B167" s="46" t="s">
        <v>404</v>
      </c>
      <c r="C167" s="57"/>
      <c r="D167" s="60">
        <v>12</v>
      </c>
      <c r="E167" s="57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  <c r="FU167" s="51"/>
      <c r="FV167" s="51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51"/>
      <c r="HB167" s="51"/>
      <c r="HC167" s="51"/>
      <c r="HD167" s="51"/>
      <c r="HE167" s="51"/>
      <c r="HF167" s="51"/>
    </row>
    <row r="168" spans="1:214" s="58" customFormat="1" ht="20.100000000000001" customHeight="1" x14ac:dyDescent="0.2">
      <c r="A168" s="55"/>
      <c r="B168" s="46" t="s">
        <v>48</v>
      </c>
      <c r="C168" s="57"/>
      <c r="D168" s="60">
        <v>1</v>
      </c>
      <c r="E168" s="57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51"/>
      <c r="EW168" s="51"/>
      <c r="EX168" s="51"/>
      <c r="EY168" s="51"/>
      <c r="EZ168" s="51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51"/>
      <c r="FL168" s="51"/>
      <c r="FM168" s="51"/>
      <c r="FN168" s="51"/>
      <c r="FO168" s="51"/>
      <c r="FP168" s="51"/>
      <c r="FQ168" s="51"/>
      <c r="FR168" s="51"/>
      <c r="FS168" s="51"/>
      <c r="FT168" s="51"/>
      <c r="FU168" s="51"/>
      <c r="FV168" s="51"/>
      <c r="FW168" s="51"/>
      <c r="FX168" s="51"/>
      <c r="FY168" s="51"/>
      <c r="FZ168" s="51"/>
      <c r="GA168" s="51"/>
      <c r="GB168" s="51"/>
      <c r="GC168" s="51"/>
      <c r="GD168" s="51"/>
      <c r="GE168" s="51"/>
      <c r="GF168" s="51"/>
      <c r="GG168" s="51"/>
      <c r="GH168" s="51"/>
      <c r="GI168" s="51"/>
      <c r="GJ168" s="51"/>
      <c r="GK168" s="51"/>
      <c r="GL168" s="51"/>
      <c r="GM168" s="51"/>
      <c r="GN168" s="51"/>
      <c r="GO168" s="51"/>
      <c r="GP168" s="51"/>
      <c r="GQ168" s="51"/>
      <c r="GR168" s="51"/>
      <c r="GS168" s="51"/>
      <c r="GT168" s="51"/>
      <c r="GU168" s="51"/>
      <c r="GV168" s="51"/>
      <c r="GW168" s="51"/>
      <c r="GX168" s="51"/>
      <c r="GY168" s="51"/>
      <c r="GZ168" s="51"/>
      <c r="HA168" s="51"/>
      <c r="HB168" s="51"/>
      <c r="HC168" s="51"/>
      <c r="HD168" s="51"/>
      <c r="HE168" s="51"/>
      <c r="HF168" s="51"/>
    </row>
    <row r="169" spans="1:214" s="58" customFormat="1" ht="20.100000000000001" customHeight="1" x14ac:dyDescent="0.2">
      <c r="A169" s="55"/>
      <c r="B169" s="46" t="s">
        <v>405</v>
      </c>
      <c r="C169" s="57"/>
      <c r="D169" s="60">
        <v>1</v>
      </c>
      <c r="E169" s="57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1"/>
      <c r="FP169" s="51"/>
      <c r="FQ169" s="51"/>
      <c r="FR169" s="51"/>
      <c r="FS169" s="51"/>
      <c r="FT169" s="51"/>
      <c r="FU169" s="51"/>
      <c r="FV169" s="51"/>
      <c r="FW169" s="51"/>
      <c r="FX169" s="51"/>
      <c r="FY169" s="51"/>
      <c r="FZ169" s="51"/>
      <c r="GA169" s="51"/>
      <c r="GB169" s="51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1"/>
      <c r="GR169" s="51"/>
      <c r="GS169" s="51"/>
      <c r="GT169" s="51"/>
      <c r="GU169" s="51"/>
      <c r="GV169" s="51"/>
      <c r="GW169" s="51"/>
      <c r="GX169" s="51"/>
      <c r="GY169" s="51"/>
      <c r="GZ169" s="51"/>
      <c r="HA169" s="51"/>
      <c r="HB169" s="51"/>
      <c r="HC169" s="51"/>
      <c r="HD169" s="51"/>
      <c r="HE169" s="51"/>
      <c r="HF169" s="51"/>
    </row>
    <row r="170" spans="1:214" s="58" customFormat="1" ht="20.100000000000001" customHeight="1" x14ac:dyDescent="0.2">
      <c r="A170" s="55"/>
      <c r="B170" s="46" t="s">
        <v>406</v>
      </c>
      <c r="C170" s="57"/>
      <c r="D170" s="60">
        <v>2</v>
      </c>
      <c r="E170" s="57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51"/>
      <c r="EW170" s="51"/>
      <c r="EX170" s="51"/>
      <c r="EY170" s="51"/>
      <c r="EZ170" s="51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51"/>
      <c r="FR170" s="51"/>
      <c r="FS170" s="51"/>
      <c r="FT170" s="51"/>
      <c r="FU170" s="51"/>
      <c r="FV170" s="51"/>
      <c r="FW170" s="51"/>
      <c r="FX170" s="51"/>
      <c r="FY170" s="51"/>
      <c r="FZ170" s="51"/>
      <c r="GA170" s="51"/>
      <c r="GB170" s="51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1"/>
      <c r="GR170" s="51"/>
      <c r="GS170" s="51"/>
      <c r="GT170" s="51"/>
      <c r="GU170" s="51"/>
      <c r="GV170" s="51"/>
      <c r="GW170" s="51"/>
      <c r="GX170" s="51"/>
      <c r="GY170" s="51"/>
      <c r="GZ170" s="51"/>
      <c r="HA170" s="51"/>
      <c r="HB170" s="51"/>
      <c r="HC170" s="51"/>
      <c r="HD170" s="51"/>
      <c r="HE170" s="51"/>
      <c r="HF170" s="51"/>
    </row>
    <row r="171" spans="1:214" s="58" customFormat="1" ht="20.100000000000001" customHeight="1" x14ac:dyDescent="0.2">
      <c r="A171" s="55"/>
      <c r="B171" s="46" t="s">
        <v>329</v>
      </c>
      <c r="C171" s="57"/>
      <c r="D171" s="60">
        <v>2</v>
      </c>
      <c r="E171" s="57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</row>
    <row r="172" spans="1:214" s="58" customFormat="1" ht="20.100000000000001" customHeight="1" x14ac:dyDescent="0.2">
      <c r="A172" s="55"/>
      <c r="B172" s="46" t="s">
        <v>55</v>
      </c>
      <c r="C172" s="57"/>
      <c r="D172" s="60">
        <v>2</v>
      </c>
      <c r="E172" s="57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/>
      <c r="HB172" s="51"/>
      <c r="HC172" s="51"/>
      <c r="HD172" s="51"/>
      <c r="HE172" s="51"/>
      <c r="HF172" s="51"/>
    </row>
    <row r="173" spans="1:214" s="58" customFormat="1" ht="20.100000000000001" customHeight="1" x14ac:dyDescent="0.2">
      <c r="A173" s="55"/>
      <c r="B173" s="46" t="s">
        <v>407</v>
      </c>
      <c r="C173" s="57"/>
      <c r="D173" s="60">
        <v>1</v>
      </c>
      <c r="E173" s="57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  <c r="FU173" s="51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51"/>
      <c r="HB173" s="51"/>
      <c r="HC173" s="51"/>
      <c r="HD173" s="51"/>
      <c r="HE173" s="51"/>
      <c r="HF173" s="51"/>
    </row>
    <row r="174" spans="1:214" s="58" customFormat="1" ht="20.100000000000001" customHeight="1" x14ac:dyDescent="0.2">
      <c r="A174" s="55"/>
      <c r="B174" s="46" t="s">
        <v>408</v>
      </c>
      <c r="C174" s="57"/>
      <c r="D174" s="60">
        <v>7</v>
      </c>
      <c r="E174" s="57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  <c r="FU174" s="51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1"/>
      <c r="GR174" s="51"/>
      <c r="GS174" s="51"/>
      <c r="GT174" s="51"/>
      <c r="GU174" s="51"/>
      <c r="GV174" s="51"/>
      <c r="GW174" s="51"/>
      <c r="GX174" s="51"/>
      <c r="GY174" s="51"/>
      <c r="GZ174" s="51"/>
      <c r="HA174" s="51"/>
      <c r="HB174" s="51"/>
      <c r="HC174" s="51"/>
      <c r="HD174" s="51"/>
      <c r="HE174" s="51"/>
      <c r="HF174" s="51"/>
    </row>
    <row r="175" spans="1:214" s="58" customFormat="1" ht="20.100000000000001" customHeight="1" x14ac:dyDescent="0.2">
      <c r="A175" s="55"/>
      <c r="B175" s="46" t="s">
        <v>409</v>
      </c>
      <c r="C175" s="57"/>
      <c r="D175" s="60">
        <v>1</v>
      </c>
      <c r="E175" s="57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1"/>
      <c r="GR175" s="51"/>
      <c r="GS175" s="51"/>
      <c r="GT175" s="51"/>
      <c r="GU175" s="51"/>
      <c r="GV175" s="51"/>
      <c r="GW175" s="51"/>
      <c r="GX175" s="51"/>
      <c r="GY175" s="51"/>
      <c r="GZ175" s="51"/>
      <c r="HA175" s="51"/>
      <c r="HB175" s="51"/>
      <c r="HC175" s="51"/>
      <c r="HD175" s="51"/>
      <c r="HE175" s="51"/>
      <c r="HF175" s="51"/>
    </row>
    <row r="176" spans="1:214" s="58" customFormat="1" ht="20.100000000000001" customHeight="1" x14ac:dyDescent="0.2">
      <c r="A176" s="55"/>
      <c r="B176" s="46" t="s">
        <v>42</v>
      </c>
      <c r="C176" s="57"/>
      <c r="D176" s="60">
        <v>2</v>
      </c>
      <c r="E176" s="57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</row>
    <row r="177" spans="1:214" s="58" customFormat="1" ht="20.100000000000001" customHeight="1" x14ac:dyDescent="0.2">
      <c r="A177" s="55"/>
      <c r="B177" s="46" t="s">
        <v>410</v>
      </c>
      <c r="C177" s="57"/>
      <c r="D177" s="60">
        <v>10</v>
      </c>
      <c r="E177" s="57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  <c r="FU177" s="51"/>
      <c r="FV177" s="51"/>
      <c r="FW177" s="51"/>
      <c r="FX177" s="51"/>
      <c r="FY177" s="51"/>
      <c r="FZ177" s="51"/>
      <c r="GA177" s="51"/>
      <c r="GB177" s="51"/>
      <c r="GC177" s="51"/>
      <c r="GD177" s="51"/>
      <c r="GE177" s="51"/>
      <c r="GF177" s="51"/>
      <c r="GG177" s="51"/>
      <c r="GH177" s="51"/>
      <c r="GI177" s="51"/>
      <c r="GJ177" s="51"/>
      <c r="GK177" s="51"/>
      <c r="GL177" s="51"/>
      <c r="GM177" s="51"/>
      <c r="GN177" s="51"/>
      <c r="GO177" s="51"/>
      <c r="GP177" s="51"/>
      <c r="GQ177" s="51"/>
      <c r="GR177" s="51"/>
      <c r="GS177" s="51"/>
      <c r="GT177" s="51"/>
      <c r="GU177" s="51"/>
      <c r="GV177" s="51"/>
      <c r="GW177" s="51"/>
      <c r="GX177" s="51"/>
      <c r="GY177" s="51"/>
      <c r="GZ177" s="51"/>
      <c r="HA177" s="51"/>
      <c r="HB177" s="51"/>
      <c r="HC177" s="51"/>
      <c r="HD177" s="51"/>
      <c r="HE177" s="51"/>
      <c r="HF177" s="51"/>
    </row>
    <row r="178" spans="1:214" s="58" customFormat="1" ht="20.100000000000001" customHeight="1" x14ac:dyDescent="0.2">
      <c r="A178" s="55"/>
      <c r="B178" s="46" t="s">
        <v>411</v>
      </c>
      <c r="C178" s="57"/>
      <c r="D178" s="60">
        <v>1</v>
      </c>
      <c r="E178" s="57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1"/>
      <c r="GG178" s="51"/>
      <c r="GH178" s="51"/>
      <c r="GI178" s="51"/>
      <c r="GJ178" s="51"/>
      <c r="GK178" s="51"/>
      <c r="GL178" s="51"/>
      <c r="GM178" s="51"/>
      <c r="GN178" s="51"/>
      <c r="GO178" s="51"/>
      <c r="GP178" s="51"/>
      <c r="GQ178" s="51"/>
      <c r="GR178" s="51"/>
      <c r="GS178" s="51"/>
      <c r="GT178" s="51"/>
      <c r="GU178" s="51"/>
      <c r="GV178" s="51"/>
      <c r="GW178" s="51"/>
      <c r="GX178" s="51"/>
      <c r="GY178" s="51"/>
      <c r="GZ178" s="51"/>
      <c r="HA178" s="51"/>
      <c r="HB178" s="51"/>
      <c r="HC178" s="51"/>
      <c r="HD178" s="51"/>
      <c r="HE178" s="51"/>
      <c r="HF178" s="51"/>
    </row>
    <row r="179" spans="1:214" s="58" customFormat="1" ht="20.100000000000001" customHeight="1" x14ac:dyDescent="0.2">
      <c r="A179" s="55"/>
      <c r="B179" s="46" t="s">
        <v>367</v>
      </c>
      <c r="C179" s="57"/>
      <c r="D179" s="60">
        <v>3</v>
      </c>
      <c r="E179" s="57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  <c r="GO179" s="51"/>
      <c r="GP179" s="51"/>
      <c r="GQ179" s="51"/>
      <c r="GR179" s="51"/>
      <c r="GS179" s="51"/>
      <c r="GT179" s="51"/>
      <c r="GU179" s="51"/>
      <c r="GV179" s="51"/>
      <c r="GW179" s="51"/>
      <c r="GX179" s="51"/>
      <c r="GY179" s="51"/>
      <c r="GZ179" s="51"/>
      <c r="HA179" s="51"/>
      <c r="HB179" s="51"/>
      <c r="HC179" s="51"/>
      <c r="HD179" s="51"/>
      <c r="HE179" s="51"/>
      <c r="HF179" s="51"/>
    </row>
    <row r="180" spans="1:214" s="58" customFormat="1" ht="20.100000000000001" customHeight="1" x14ac:dyDescent="0.2">
      <c r="A180" s="55"/>
      <c r="B180" s="46" t="s">
        <v>308</v>
      </c>
      <c r="C180" s="57"/>
      <c r="D180" s="60">
        <v>3</v>
      </c>
      <c r="E180" s="57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1"/>
      <c r="GG180" s="51"/>
      <c r="GH180" s="51"/>
      <c r="GI180" s="51"/>
      <c r="GJ180" s="51"/>
      <c r="GK180" s="51"/>
      <c r="GL180" s="51"/>
      <c r="GM180" s="51"/>
      <c r="GN180" s="51"/>
      <c r="GO180" s="51"/>
      <c r="GP180" s="51"/>
      <c r="GQ180" s="51"/>
      <c r="GR180" s="51"/>
      <c r="GS180" s="51"/>
      <c r="GT180" s="51"/>
      <c r="GU180" s="51"/>
      <c r="GV180" s="51"/>
      <c r="GW180" s="51"/>
      <c r="GX180" s="51"/>
      <c r="GY180" s="51"/>
      <c r="GZ180" s="51"/>
      <c r="HA180" s="51"/>
      <c r="HB180" s="51"/>
      <c r="HC180" s="51"/>
      <c r="HD180" s="51"/>
      <c r="HE180" s="51"/>
      <c r="HF180" s="51"/>
    </row>
    <row r="181" spans="1:214" s="58" customFormat="1" ht="20.100000000000001" customHeight="1" x14ac:dyDescent="0.2">
      <c r="A181" s="55"/>
      <c r="B181" s="46" t="s">
        <v>412</v>
      </c>
      <c r="C181" s="57"/>
      <c r="D181" s="60">
        <v>14</v>
      </c>
      <c r="E181" s="57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51"/>
      <c r="FH181" s="51"/>
      <c r="FI181" s="51"/>
      <c r="FJ181" s="51"/>
      <c r="FK181" s="51"/>
      <c r="FL181" s="51"/>
      <c r="FM181" s="51"/>
      <c r="FN181" s="51"/>
      <c r="FO181" s="51"/>
      <c r="FP181" s="51"/>
      <c r="FQ181" s="51"/>
      <c r="FR181" s="51"/>
      <c r="FS181" s="51"/>
      <c r="FT181" s="51"/>
      <c r="FU181" s="51"/>
      <c r="FV181" s="51"/>
      <c r="FW181" s="51"/>
      <c r="FX181" s="51"/>
      <c r="FY181" s="51"/>
      <c r="FZ181" s="51"/>
      <c r="GA181" s="51"/>
      <c r="GB181" s="51"/>
      <c r="GC181" s="51"/>
      <c r="GD181" s="51"/>
      <c r="GE181" s="51"/>
      <c r="GF181" s="51"/>
      <c r="GG181" s="51"/>
      <c r="GH181" s="51"/>
      <c r="GI181" s="51"/>
      <c r="GJ181" s="51"/>
      <c r="GK181" s="51"/>
      <c r="GL181" s="51"/>
      <c r="GM181" s="51"/>
      <c r="GN181" s="51"/>
      <c r="GO181" s="51"/>
      <c r="GP181" s="51"/>
      <c r="GQ181" s="51"/>
      <c r="GR181" s="51"/>
      <c r="GS181" s="51"/>
      <c r="GT181" s="51"/>
      <c r="GU181" s="51"/>
      <c r="GV181" s="51"/>
      <c r="GW181" s="51"/>
      <c r="GX181" s="51"/>
      <c r="GY181" s="51"/>
      <c r="GZ181" s="51"/>
      <c r="HA181" s="51"/>
      <c r="HB181" s="51"/>
      <c r="HC181" s="51"/>
      <c r="HD181" s="51"/>
      <c r="HE181" s="51"/>
      <c r="HF181" s="51"/>
    </row>
    <row r="182" spans="1:214" s="58" customFormat="1" ht="20.100000000000001" customHeight="1" x14ac:dyDescent="0.2">
      <c r="A182" s="55"/>
      <c r="B182" s="46" t="s">
        <v>413</v>
      </c>
      <c r="C182" s="57"/>
      <c r="D182" s="60">
        <v>11</v>
      </c>
      <c r="E182" s="57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51"/>
      <c r="FH182" s="51"/>
      <c r="FI182" s="51"/>
      <c r="FJ182" s="51"/>
      <c r="FK182" s="51"/>
      <c r="FL182" s="51"/>
      <c r="FM182" s="51"/>
      <c r="FN182" s="51"/>
      <c r="FO182" s="51"/>
      <c r="FP182" s="51"/>
      <c r="FQ182" s="51"/>
      <c r="FR182" s="51"/>
      <c r="FS182" s="51"/>
      <c r="FT182" s="51"/>
      <c r="FU182" s="51"/>
      <c r="FV182" s="51"/>
      <c r="FW182" s="51"/>
      <c r="FX182" s="51"/>
      <c r="FY182" s="51"/>
      <c r="FZ182" s="51"/>
      <c r="GA182" s="51"/>
      <c r="GB182" s="51"/>
      <c r="GC182" s="51"/>
      <c r="GD182" s="51"/>
      <c r="GE182" s="51"/>
      <c r="GF182" s="51"/>
      <c r="GG182" s="51"/>
      <c r="GH182" s="51"/>
      <c r="GI182" s="51"/>
      <c r="GJ182" s="51"/>
      <c r="GK182" s="51"/>
      <c r="GL182" s="51"/>
      <c r="GM182" s="51"/>
      <c r="GN182" s="51"/>
      <c r="GO182" s="51"/>
      <c r="GP182" s="51"/>
      <c r="GQ182" s="51"/>
      <c r="GR182" s="51"/>
      <c r="GS182" s="51"/>
      <c r="GT182" s="51"/>
      <c r="GU182" s="51"/>
      <c r="GV182" s="51"/>
      <c r="GW182" s="51"/>
      <c r="GX182" s="51"/>
      <c r="GY182" s="51"/>
      <c r="GZ182" s="51"/>
      <c r="HA182" s="51"/>
      <c r="HB182" s="51"/>
      <c r="HC182" s="51"/>
      <c r="HD182" s="51"/>
      <c r="HE182" s="51"/>
      <c r="HF182" s="51"/>
    </row>
    <row r="183" spans="1:214" s="58" customFormat="1" ht="20.100000000000001" customHeight="1" x14ac:dyDescent="0.2">
      <c r="A183" s="55"/>
      <c r="B183" s="46" t="s">
        <v>59</v>
      </c>
      <c r="C183" s="57"/>
      <c r="D183" s="60">
        <v>1</v>
      </c>
      <c r="E183" s="57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51"/>
      <c r="FH183" s="51"/>
      <c r="FI183" s="51"/>
      <c r="FJ183" s="51"/>
      <c r="FK183" s="51"/>
      <c r="FL183" s="51"/>
      <c r="FM183" s="51"/>
      <c r="FN183" s="51"/>
      <c r="FO183" s="51"/>
      <c r="FP183" s="51"/>
      <c r="FQ183" s="51"/>
      <c r="FR183" s="51"/>
      <c r="FS183" s="51"/>
      <c r="FT183" s="51"/>
      <c r="FU183" s="51"/>
      <c r="FV183" s="51"/>
      <c r="FW183" s="51"/>
      <c r="FX183" s="51"/>
      <c r="FY183" s="51"/>
      <c r="FZ183" s="51"/>
      <c r="GA183" s="51"/>
      <c r="GB183" s="51"/>
      <c r="GC183" s="51"/>
      <c r="GD183" s="51"/>
      <c r="GE183" s="51"/>
      <c r="GF183" s="51"/>
      <c r="GG183" s="51"/>
      <c r="GH183" s="51"/>
      <c r="GI183" s="51"/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</row>
    <row r="184" spans="1:214" s="58" customFormat="1" ht="20.100000000000001" customHeight="1" x14ac:dyDescent="0.2">
      <c r="A184" s="55"/>
      <c r="B184" s="46" t="s">
        <v>414</v>
      </c>
      <c r="C184" s="57"/>
      <c r="D184" s="60">
        <v>3</v>
      </c>
      <c r="E184" s="57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  <c r="FU184" s="51"/>
      <c r="FV184" s="51"/>
      <c r="FW184" s="51"/>
      <c r="FX184" s="51"/>
      <c r="FY184" s="51"/>
      <c r="FZ184" s="51"/>
      <c r="GA184" s="51"/>
      <c r="GB184" s="51"/>
      <c r="GC184" s="51"/>
      <c r="GD184" s="51"/>
      <c r="GE184" s="51"/>
      <c r="GF184" s="51"/>
      <c r="GG184" s="51"/>
      <c r="GH184" s="51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</row>
    <row r="185" spans="1:214" s="58" customFormat="1" ht="20.100000000000001" customHeight="1" x14ac:dyDescent="0.2">
      <c r="A185" s="55"/>
      <c r="B185" s="46" t="s">
        <v>368</v>
      </c>
      <c r="C185" s="57"/>
      <c r="D185" s="60">
        <v>12</v>
      </c>
      <c r="E185" s="57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/>
      <c r="FT185" s="51"/>
      <c r="FU185" s="51"/>
      <c r="FV185" s="51"/>
      <c r="FW185" s="51"/>
      <c r="FX185" s="51"/>
      <c r="FY185" s="51"/>
      <c r="FZ185" s="51"/>
      <c r="GA185" s="51"/>
      <c r="GB185" s="51"/>
      <c r="GC185" s="51"/>
      <c r="GD185" s="51"/>
      <c r="GE185" s="51"/>
      <c r="GF185" s="51"/>
      <c r="GG185" s="51"/>
      <c r="GH185" s="51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</row>
    <row r="186" spans="1:214" s="58" customFormat="1" ht="20.100000000000001" customHeight="1" x14ac:dyDescent="0.2">
      <c r="A186" s="55"/>
      <c r="B186" s="46" t="s">
        <v>217</v>
      </c>
      <c r="C186" s="57"/>
      <c r="D186" s="60">
        <v>1</v>
      </c>
      <c r="E186" s="57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51"/>
      <c r="FH186" s="51"/>
      <c r="FI186" s="51"/>
      <c r="FJ186" s="51"/>
      <c r="FK186" s="51"/>
      <c r="FL186" s="51"/>
      <c r="FM186" s="51"/>
      <c r="FN186" s="51"/>
      <c r="FO186" s="51"/>
      <c r="FP186" s="51"/>
      <c r="FQ186" s="51"/>
      <c r="FR186" s="51"/>
      <c r="FS186" s="51"/>
      <c r="FT186" s="51"/>
      <c r="FU186" s="51"/>
      <c r="FV186" s="51"/>
      <c r="FW186" s="51"/>
      <c r="FX186" s="51"/>
      <c r="FY186" s="51"/>
      <c r="FZ186" s="51"/>
      <c r="GA186" s="51"/>
      <c r="GB186" s="51"/>
      <c r="GC186" s="51"/>
      <c r="GD186" s="51"/>
      <c r="GE186" s="51"/>
      <c r="GF186" s="51"/>
      <c r="GG186" s="51"/>
      <c r="GH186" s="51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</row>
    <row r="187" spans="1:214" s="58" customFormat="1" ht="20.100000000000001" customHeight="1" x14ac:dyDescent="0.2">
      <c r="A187" s="55"/>
      <c r="B187" s="46" t="s">
        <v>60</v>
      </c>
      <c r="C187" s="57"/>
      <c r="D187" s="60">
        <v>13</v>
      </c>
      <c r="E187" s="57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  <c r="FU187" s="51"/>
      <c r="FV187" s="51"/>
      <c r="FW187" s="51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1"/>
      <c r="GI187" s="51"/>
      <c r="GJ187" s="51"/>
      <c r="GK187" s="51"/>
      <c r="GL187" s="51"/>
      <c r="GM187" s="51"/>
      <c r="GN187" s="51"/>
      <c r="GO187" s="51"/>
      <c r="GP187" s="51"/>
      <c r="GQ187" s="51"/>
      <c r="GR187" s="51"/>
      <c r="GS187" s="51"/>
      <c r="GT187" s="51"/>
      <c r="GU187" s="51"/>
      <c r="GV187" s="51"/>
      <c r="GW187" s="51"/>
      <c r="GX187" s="51"/>
      <c r="GY187" s="51"/>
      <c r="GZ187" s="51"/>
      <c r="HA187" s="51"/>
      <c r="HB187" s="51"/>
      <c r="HC187" s="51"/>
      <c r="HD187" s="51"/>
      <c r="HE187" s="51"/>
      <c r="HF187" s="51"/>
    </row>
    <row r="188" spans="1:214" s="58" customFormat="1" ht="20.100000000000001" customHeight="1" x14ac:dyDescent="0.2">
      <c r="A188" s="55"/>
      <c r="B188" s="46" t="s">
        <v>21</v>
      </c>
      <c r="C188" s="57"/>
      <c r="D188" s="60">
        <v>1</v>
      </c>
      <c r="E188" s="57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/>
      <c r="FP188" s="51"/>
      <c r="FQ188" s="51"/>
      <c r="FR188" s="51"/>
      <c r="FS188" s="51"/>
      <c r="FT188" s="51"/>
      <c r="FU188" s="51"/>
      <c r="FV188" s="51"/>
      <c r="FW188" s="51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1"/>
      <c r="GI188" s="51"/>
      <c r="GJ188" s="51"/>
      <c r="GK188" s="51"/>
      <c r="GL188" s="51"/>
      <c r="GM188" s="51"/>
      <c r="GN188" s="51"/>
      <c r="GO188" s="51"/>
      <c r="GP188" s="51"/>
      <c r="GQ188" s="51"/>
      <c r="GR188" s="51"/>
      <c r="GS188" s="51"/>
      <c r="GT188" s="51"/>
      <c r="GU188" s="51"/>
      <c r="GV188" s="51"/>
      <c r="GW188" s="51"/>
      <c r="GX188" s="51"/>
      <c r="GY188" s="51"/>
      <c r="GZ188" s="51"/>
      <c r="HA188" s="51"/>
      <c r="HB188" s="51"/>
      <c r="HC188" s="51"/>
      <c r="HD188" s="51"/>
      <c r="HE188" s="51"/>
      <c r="HF188" s="51"/>
    </row>
    <row r="189" spans="1:214" s="58" customFormat="1" ht="8.1" customHeight="1" x14ac:dyDescent="0.2">
      <c r="A189" s="55"/>
      <c r="B189" s="56"/>
      <c r="C189" s="57"/>
      <c r="D189" s="60"/>
      <c r="E189" s="57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</row>
    <row r="190" spans="1:214" s="58" customFormat="1" ht="8.1" customHeight="1" x14ac:dyDescent="0.2">
      <c r="A190" s="55"/>
      <c r="B190" s="56"/>
      <c r="C190" s="57"/>
      <c r="D190" s="60"/>
      <c r="E190" s="57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</row>
    <row r="191" spans="1:214" s="53" customFormat="1" ht="22.35" customHeight="1" x14ac:dyDescent="0.2">
      <c r="A191" s="109" t="s">
        <v>326</v>
      </c>
      <c r="B191" s="109"/>
      <c r="C191" s="45"/>
      <c r="D191" s="42">
        <v>1204</v>
      </c>
      <c r="E191" s="59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  <c r="FU191" s="51"/>
      <c r="FV191" s="51"/>
      <c r="FW191" s="51"/>
      <c r="FX191" s="51"/>
      <c r="FY191" s="51"/>
      <c r="FZ191" s="51"/>
      <c r="GA191" s="51"/>
      <c r="GB191" s="51"/>
      <c r="GC191" s="51"/>
      <c r="GD191" s="51"/>
      <c r="GE191" s="51"/>
      <c r="GF191" s="51"/>
      <c r="GG191" s="51"/>
      <c r="GH191" s="51"/>
      <c r="GI191" s="51"/>
      <c r="GJ191" s="51"/>
      <c r="GK191" s="51"/>
      <c r="GL191" s="51"/>
      <c r="GM191" s="51"/>
      <c r="GN191" s="51"/>
      <c r="GO191" s="51"/>
      <c r="GP191" s="51"/>
      <c r="GQ191" s="51"/>
      <c r="GR191" s="51"/>
      <c r="GS191" s="51"/>
      <c r="GT191" s="51"/>
      <c r="GU191" s="51"/>
      <c r="GV191" s="51"/>
      <c r="GW191" s="51"/>
      <c r="GX191" s="51"/>
      <c r="GY191" s="51"/>
      <c r="GZ191" s="51"/>
      <c r="HA191" s="51"/>
      <c r="HB191" s="51"/>
      <c r="HC191" s="51"/>
      <c r="HD191" s="51"/>
      <c r="HE191" s="51"/>
      <c r="HF191" s="51"/>
    </row>
    <row r="192" spans="1:214" s="58" customFormat="1" ht="8.1" customHeight="1" x14ac:dyDescent="0.2">
      <c r="A192" s="55"/>
      <c r="B192" s="56"/>
      <c r="C192" s="57"/>
      <c r="D192" s="60"/>
      <c r="E192" s="57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51"/>
      <c r="FQ192" s="51"/>
      <c r="FR192" s="51"/>
      <c r="FS192" s="51"/>
      <c r="FT192" s="51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1"/>
      <c r="GR192" s="51"/>
      <c r="GS192" s="51"/>
      <c r="GT192" s="51"/>
      <c r="GU192" s="51"/>
      <c r="GV192" s="51"/>
      <c r="GW192" s="51"/>
      <c r="GX192" s="51"/>
      <c r="GY192" s="51"/>
      <c r="GZ192" s="51"/>
      <c r="HA192" s="51"/>
      <c r="HB192" s="51"/>
      <c r="HC192" s="51"/>
      <c r="HD192" s="51"/>
      <c r="HE192" s="51"/>
      <c r="HF192" s="51"/>
    </row>
    <row r="193" spans="1:214" s="58" customFormat="1" ht="20.100000000000001" customHeight="1" x14ac:dyDescent="0.2">
      <c r="A193" s="55"/>
      <c r="B193" s="62" t="s">
        <v>309</v>
      </c>
      <c r="C193" s="57"/>
      <c r="D193" s="60">
        <v>1099</v>
      </c>
      <c r="E193" s="57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1"/>
      <c r="FP193" s="51"/>
      <c r="FQ193" s="51"/>
      <c r="FR193" s="51"/>
      <c r="FS193" s="51"/>
      <c r="FT193" s="51"/>
      <c r="FU193" s="51"/>
      <c r="FV193" s="51"/>
      <c r="FW193" s="51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1"/>
      <c r="GI193" s="51"/>
      <c r="GJ193" s="51"/>
      <c r="GK193" s="51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1"/>
      <c r="GW193" s="51"/>
      <c r="GX193" s="51"/>
      <c r="GY193" s="51"/>
      <c r="GZ193" s="51"/>
      <c r="HA193" s="51"/>
      <c r="HB193" s="51"/>
      <c r="HC193" s="51"/>
      <c r="HD193" s="51"/>
      <c r="HE193" s="51"/>
      <c r="HF193" s="51"/>
    </row>
    <row r="194" spans="1:214" s="58" customFormat="1" ht="20.100000000000001" customHeight="1" x14ac:dyDescent="0.2">
      <c r="A194" s="55"/>
      <c r="B194" s="46" t="s">
        <v>251</v>
      </c>
      <c r="C194" s="57"/>
      <c r="D194" s="60">
        <v>6</v>
      </c>
      <c r="E194" s="57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  <c r="FC194" s="51"/>
      <c r="FD194" s="51"/>
      <c r="FE194" s="51"/>
      <c r="FF194" s="51"/>
      <c r="FG194" s="51"/>
      <c r="FH194" s="51"/>
      <c r="FI194" s="51"/>
      <c r="FJ194" s="51"/>
      <c r="FK194" s="51"/>
      <c r="FL194" s="51"/>
      <c r="FM194" s="51"/>
      <c r="FN194" s="51"/>
      <c r="FO194" s="51"/>
      <c r="FP194" s="51"/>
      <c r="FQ194" s="51"/>
      <c r="FR194" s="51"/>
      <c r="FS194" s="51"/>
      <c r="FT194" s="51"/>
      <c r="FU194" s="51"/>
      <c r="FV194" s="51"/>
      <c r="FW194" s="51"/>
      <c r="FX194" s="51"/>
      <c r="FY194" s="51"/>
      <c r="FZ194" s="51"/>
      <c r="GA194" s="51"/>
      <c r="GB194" s="51"/>
      <c r="GC194" s="51"/>
      <c r="GD194" s="51"/>
      <c r="GE194" s="51"/>
      <c r="GF194" s="51"/>
      <c r="GG194" s="51"/>
      <c r="GH194" s="51"/>
      <c r="GI194" s="51"/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</row>
    <row r="195" spans="1:214" s="58" customFormat="1" ht="20.100000000000001" customHeight="1" x14ac:dyDescent="0.2">
      <c r="A195" s="55"/>
      <c r="B195" s="46" t="s">
        <v>253</v>
      </c>
      <c r="C195" s="57"/>
      <c r="D195" s="60">
        <v>1</v>
      </c>
      <c r="E195" s="57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  <c r="ET195" s="51"/>
      <c r="EU195" s="51"/>
      <c r="EV195" s="51"/>
      <c r="EW195" s="51"/>
      <c r="EX195" s="51"/>
      <c r="EY195" s="51"/>
      <c r="EZ195" s="51"/>
      <c r="FA195" s="51"/>
      <c r="FB195" s="51"/>
      <c r="FC195" s="51"/>
      <c r="FD195" s="51"/>
      <c r="FE195" s="51"/>
      <c r="FF195" s="51"/>
      <c r="FG195" s="51"/>
      <c r="FH195" s="51"/>
      <c r="FI195" s="51"/>
      <c r="FJ195" s="51"/>
      <c r="FK195" s="51"/>
      <c r="FL195" s="51"/>
      <c r="FM195" s="51"/>
      <c r="FN195" s="51"/>
      <c r="FO195" s="51"/>
      <c r="FP195" s="51"/>
      <c r="FQ195" s="51"/>
      <c r="FR195" s="51"/>
      <c r="FS195" s="51"/>
      <c r="FT195" s="51"/>
      <c r="FU195" s="51"/>
      <c r="FV195" s="51"/>
      <c r="FW195" s="51"/>
      <c r="FX195" s="51"/>
      <c r="FY195" s="51"/>
      <c r="FZ195" s="51"/>
      <c r="GA195" s="51"/>
      <c r="GB195" s="51"/>
      <c r="GC195" s="51"/>
      <c r="GD195" s="51"/>
      <c r="GE195" s="51"/>
      <c r="GF195" s="51"/>
      <c r="GG195" s="51"/>
      <c r="GH195" s="51"/>
      <c r="GI195" s="51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</row>
    <row r="196" spans="1:214" s="58" customFormat="1" ht="20.100000000000001" customHeight="1" x14ac:dyDescent="0.2">
      <c r="A196" s="55"/>
      <c r="B196" s="46" t="s">
        <v>258</v>
      </c>
      <c r="C196" s="57"/>
      <c r="D196" s="60">
        <v>34</v>
      </c>
      <c r="E196" s="57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</row>
    <row r="197" spans="1:214" s="58" customFormat="1" ht="20.100000000000001" customHeight="1" x14ac:dyDescent="0.2">
      <c r="A197" s="55"/>
      <c r="B197" s="46" t="s">
        <v>260</v>
      </c>
      <c r="C197" s="57"/>
      <c r="D197" s="60">
        <v>22</v>
      </c>
      <c r="E197" s="57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1"/>
      <c r="GI197" s="51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</row>
    <row r="198" spans="1:214" s="58" customFormat="1" ht="20.100000000000001" customHeight="1" x14ac:dyDescent="0.2">
      <c r="A198" s="55"/>
      <c r="B198" s="46" t="s">
        <v>262</v>
      </c>
      <c r="C198" s="57"/>
      <c r="D198" s="60">
        <v>1</v>
      </c>
      <c r="E198" s="57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  <c r="FU198" s="51"/>
      <c r="FV198" s="51"/>
      <c r="FW198" s="51"/>
      <c r="FX198" s="51"/>
      <c r="FY198" s="51"/>
      <c r="FZ198" s="51"/>
      <c r="GA198" s="51"/>
      <c r="GB198" s="51"/>
      <c r="GC198" s="51"/>
      <c r="GD198" s="51"/>
      <c r="GE198" s="51"/>
      <c r="GF198" s="51"/>
      <c r="GG198" s="51"/>
      <c r="GH198" s="51"/>
      <c r="GI198" s="51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</row>
    <row r="199" spans="1:214" s="58" customFormat="1" ht="20.100000000000001" customHeight="1" x14ac:dyDescent="0.2">
      <c r="A199" s="55"/>
      <c r="B199" s="46" t="s">
        <v>265</v>
      </c>
      <c r="C199" s="57"/>
      <c r="D199" s="60">
        <v>23</v>
      </c>
      <c r="E199" s="57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1"/>
      <c r="FP199" s="51"/>
      <c r="FQ199" s="51"/>
      <c r="FR199" s="51"/>
      <c r="FS199" s="51"/>
      <c r="FT199" s="51"/>
      <c r="FU199" s="51"/>
      <c r="FV199" s="51"/>
      <c r="FW199" s="51"/>
      <c r="FX199" s="51"/>
      <c r="FY199" s="51"/>
      <c r="FZ199" s="51"/>
      <c r="GA199" s="51"/>
      <c r="GB199" s="51"/>
      <c r="GC199" s="51"/>
      <c r="GD199" s="51"/>
      <c r="GE199" s="51"/>
      <c r="GF199" s="51"/>
      <c r="GG199" s="51"/>
      <c r="GH199" s="51"/>
      <c r="GI199" s="51"/>
      <c r="GJ199" s="51"/>
      <c r="GK199" s="51"/>
      <c r="GL199" s="51"/>
      <c r="GM199" s="51"/>
      <c r="GN199" s="51"/>
      <c r="GO199" s="51"/>
      <c r="GP199" s="51"/>
      <c r="GQ199" s="51"/>
      <c r="GR199" s="51"/>
      <c r="GS199" s="51"/>
      <c r="GT199" s="51"/>
      <c r="GU199" s="51"/>
      <c r="GV199" s="51"/>
      <c r="GW199" s="51"/>
      <c r="GX199" s="51"/>
      <c r="GY199" s="51"/>
      <c r="GZ199" s="51"/>
      <c r="HA199" s="51"/>
      <c r="HB199" s="51"/>
      <c r="HC199" s="51"/>
      <c r="HD199" s="51"/>
      <c r="HE199" s="51"/>
      <c r="HF199" s="51"/>
    </row>
    <row r="200" spans="1:214" s="58" customFormat="1" ht="20.100000000000001" customHeight="1" x14ac:dyDescent="0.2">
      <c r="A200" s="55"/>
      <c r="B200" s="46" t="s">
        <v>266</v>
      </c>
      <c r="C200" s="57"/>
      <c r="D200" s="60">
        <v>1</v>
      </c>
      <c r="E200" s="57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/>
      <c r="FS200" s="51"/>
      <c r="FT200" s="51"/>
      <c r="FU200" s="51"/>
      <c r="FV200" s="51"/>
      <c r="FW200" s="51"/>
      <c r="FX200" s="51"/>
      <c r="FY200" s="51"/>
      <c r="FZ200" s="51"/>
      <c r="GA200" s="51"/>
      <c r="GB200" s="51"/>
      <c r="GC200" s="51"/>
      <c r="GD200" s="51"/>
      <c r="GE200" s="51"/>
      <c r="GF200" s="51"/>
      <c r="GG200" s="51"/>
      <c r="GH200" s="51"/>
      <c r="GI200" s="51"/>
      <c r="GJ200" s="51"/>
      <c r="GK200" s="51"/>
      <c r="GL200" s="51"/>
      <c r="GM200" s="51"/>
      <c r="GN200" s="51"/>
      <c r="GO200" s="51"/>
      <c r="GP200" s="51"/>
      <c r="GQ200" s="51"/>
      <c r="GR200" s="51"/>
      <c r="GS200" s="51"/>
      <c r="GT200" s="51"/>
      <c r="GU200" s="51"/>
      <c r="GV200" s="51"/>
      <c r="GW200" s="51"/>
      <c r="GX200" s="51"/>
      <c r="GY200" s="51"/>
      <c r="GZ200" s="51"/>
      <c r="HA200" s="51"/>
      <c r="HB200" s="51"/>
      <c r="HC200" s="51"/>
      <c r="HD200" s="51"/>
      <c r="HE200" s="51"/>
      <c r="HF200" s="51"/>
    </row>
    <row r="201" spans="1:214" s="58" customFormat="1" ht="20.100000000000001" customHeight="1" x14ac:dyDescent="0.2">
      <c r="A201" s="55"/>
      <c r="B201" s="46" t="s">
        <v>330</v>
      </c>
      <c r="C201" s="57"/>
      <c r="D201" s="60">
        <v>8</v>
      </c>
      <c r="E201" s="57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/>
      <c r="FS201" s="51"/>
      <c r="FT201" s="51"/>
      <c r="FU201" s="51"/>
      <c r="FV201" s="51"/>
      <c r="FW201" s="51"/>
      <c r="FX201" s="51"/>
      <c r="FY201" s="51"/>
      <c r="FZ201" s="51"/>
      <c r="GA201" s="51"/>
      <c r="GB201" s="51"/>
      <c r="GC201" s="51"/>
      <c r="GD201" s="51"/>
      <c r="GE201" s="51"/>
      <c r="GF201" s="51"/>
      <c r="GG201" s="51"/>
      <c r="GH201" s="51"/>
      <c r="GI201" s="51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</row>
    <row r="202" spans="1:214" s="58" customFormat="1" ht="20.100000000000001" customHeight="1" x14ac:dyDescent="0.2">
      <c r="A202" s="55"/>
      <c r="B202" s="46" t="s">
        <v>331</v>
      </c>
      <c r="C202" s="57"/>
      <c r="D202" s="60">
        <v>9</v>
      </c>
      <c r="E202" s="57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  <c r="FU202" s="51"/>
      <c r="FV202" s="51"/>
      <c r="FW202" s="51"/>
      <c r="FX202" s="51"/>
      <c r="FY202" s="51"/>
      <c r="FZ202" s="51"/>
      <c r="GA202" s="51"/>
      <c r="GB202" s="51"/>
      <c r="GC202" s="51"/>
      <c r="GD202" s="51"/>
      <c r="GE202" s="51"/>
      <c r="GF202" s="51"/>
      <c r="GG202" s="51"/>
      <c r="GH202" s="51"/>
      <c r="GI202" s="51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</row>
    <row r="203" spans="1:214" s="58" customFormat="1" ht="8.1" customHeight="1" x14ac:dyDescent="0.2">
      <c r="A203" s="55"/>
      <c r="B203" s="56"/>
      <c r="C203" s="57"/>
      <c r="D203" s="60"/>
      <c r="E203" s="57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  <c r="FU203" s="51"/>
      <c r="FV203" s="51"/>
      <c r="FW203" s="51"/>
      <c r="FX203" s="51"/>
      <c r="FY203" s="51"/>
      <c r="FZ203" s="51"/>
      <c r="GA203" s="51"/>
      <c r="GB203" s="51"/>
      <c r="GC203" s="51"/>
      <c r="GD203" s="51"/>
      <c r="GE203" s="51"/>
      <c r="GF203" s="51"/>
      <c r="GG203" s="51"/>
      <c r="GH203" s="51"/>
      <c r="GI203" s="51"/>
      <c r="GJ203" s="51"/>
      <c r="GK203" s="51"/>
      <c r="GL203" s="51"/>
      <c r="GM203" s="51"/>
      <c r="GN203" s="51"/>
      <c r="GO203" s="51"/>
      <c r="GP203" s="51"/>
      <c r="GQ203" s="51"/>
      <c r="GR203" s="51"/>
      <c r="GS203" s="51"/>
      <c r="GT203" s="51"/>
      <c r="GU203" s="51"/>
      <c r="GV203" s="51"/>
      <c r="GW203" s="51"/>
      <c r="GX203" s="51"/>
      <c r="GY203" s="51"/>
      <c r="GZ203" s="51"/>
      <c r="HA203" s="51"/>
      <c r="HB203" s="51"/>
      <c r="HC203" s="51"/>
      <c r="HD203" s="51"/>
      <c r="HE203" s="51"/>
      <c r="HF203" s="51"/>
    </row>
    <row r="204" spans="1:214" s="53" customFormat="1" ht="22.35" customHeight="1" x14ac:dyDescent="0.2">
      <c r="A204" s="109" t="s">
        <v>332</v>
      </c>
      <c r="B204" s="109"/>
      <c r="C204" s="45"/>
      <c r="D204" s="42">
        <v>0</v>
      </c>
      <c r="E204" s="59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1"/>
      <c r="FP204" s="51"/>
      <c r="FQ204" s="51"/>
      <c r="FR204" s="51"/>
      <c r="FS204" s="51"/>
      <c r="FT204" s="51"/>
      <c r="FU204" s="51"/>
      <c r="FV204" s="51"/>
      <c r="FW204" s="51"/>
      <c r="FX204" s="51"/>
      <c r="FY204" s="51"/>
      <c r="FZ204" s="51"/>
      <c r="GA204" s="51"/>
      <c r="GB204" s="51"/>
      <c r="GC204" s="51"/>
      <c r="GD204" s="51"/>
      <c r="GE204" s="51"/>
      <c r="GF204" s="51"/>
      <c r="GG204" s="51"/>
      <c r="GH204" s="51"/>
      <c r="GI204" s="51"/>
      <c r="GJ204" s="51"/>
      <c r="GK204" s="51"/>
      <c r="GL204" s="51"/>
      <c r="GM204" s="51"/>
      <c r="GN204" s="51"/>
      <c r="GO204" s="51"/>
      <c r="GP204" s="51"/>
      <c r="GQ204" s="51"/>
      <c r="GR204" s="51"/>
      <c r="GS204" s="51"/>
      <c r="GT204" s="51"/>
      <c r="GU204" s="51"/>
      <c r="GV204" s="51"/>
      <c r="GW204" s="51"/>
      <c r="GX204" s="51"/>
      <c r="GY204" s="51"/>
      <c r="GZ204" s="51"/>
      <c r="HA204" s="51"/>
      <c r="HB204" s="51"/>
      <c r="HC204" s="51"/>
      <c r="HD204" s="51"/>
      <c r="HE204" s="51"/>
      <c r="HF204" s="51"/>
    </row>
    <row r="205" spans="1:214" s="58" customFormat="1" ht="8.1" customHeight="1" x14ac:dyDescent="0.2">
      <c r="A205" s="55"/>
      <c r="B205" s="56"/>
      <c r="C205" s="57"/>
      <c r="D205" s="60"/>
      <c r="E205" s="57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1"/>
      <c r="FP205" s="51"/>
      <c r="FQ205" s="51"/>
      <c r="FR205" s="51"/>
      <c r="FS205" s="51"/>
      <c r="FT205" s="51"/>
      <c r="FU205" s="51"/>
      <c r="FV205" s="51"/>
      <c r="FW205" s="51"/>
      <c r="FX205" s="51"/>
      <c r="FY205" s="51"/>
      <c r="FZ205" s="51"/>
      <c r="GA205" s="51"/>
      <c r="GB205" s="51"/>
      <c r="GC205" s="51"/>
      <c r="GD205" s="51"/>
      <c r="GE205" s="51"/>
      <c r="GF205" s="51"/>
      <c r="GG205" s="51"/>
      <c r="GH205" s="51"/>
      <c r="GI205" s="51"/>
      <c r="GJ205" s="51"/>
      <c r="GK205" s="51"/>
      <c r="GL205" s="51"/>
      <c r="GM205" s="51"/>
      <c r="GN205" s="51"/>
      <c r="GO205" s="51"/>
      <c r="GP205" s="51"/>
      <c r="GQ205" s="51"/>
      <c r="GR205" s="51"/>
      <c r="GS205" s="51"/>
      <c r="GT205" s="51"/>
      <c r="GU205" s="51"/>
      <c r="GV205" s="51"/>
      <c r="GW205" s="51"/>
      <c r="GX205" s="51"/>
      <c r="GY205" s="51"/>
      <c r="GZ205" s="51"/>
      <c r="HA205" s="51"/>
      <c r="HB205" s="51"/>
      <c r="HC205" s="51"/>
      <c r="HD205" s="51"/>
      <c r="HE205" s="51"/>
      <c r="HF205" s="51"/>
    </row>
    <row r="206" spans="1:214" s="58" customFormat="1" ht="8.1" customHeight="1" x14ac:dyDescent="0.2">
      <c r="A206" s="55"/>
      <c r="B206" s="56"/>
      <c r="C206" s="57"/>
      <c r="D206" s="60"/>
      <c r="E206" s="57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</row>
    <row r="207" spans="1:214" s="53" customFormat="1" ht="22.35" customHeight="1" x14ac:dyDescent="0.2">
      <c r="A207" s="110" t="s">
        <v>292</v>
      </c>
      <c r="B207" s="110"/>
      <c r="C207" s="45"/>
      <c r="D207" s="40">
        <v>1972</v>
      </c>
      <c r="E207" s="59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</row>
    <row r="208" spans="1:214" s="58" customFormat="1" ht="8.1" customHeight="1" x14ac:dyDescent="0.2">
      <c r="A208" s="55"/>
      <c r="B208" s="56"/>
      <c r="C208" s="57"/>
      <c r="D208" s="60"/>
      <c r="E208" s="57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1"/>
      <c r="FP208" s="51"/>
      <c r="FQ208" s="51"/>
      <c r="FR208" s="51"/>
      <c r="FS208" s="51"/>
      <c r="FT208" s="51"/>
      <c r="FU208" s="51"/>
      <c r="FV208" s="51"/>
      <c r="FW208" s="51"/>
      <c r="FX208" s="51"/>
      <c r="FY208" s="51"/>
      <c r="FZ208" s="51"/>
      <c r="GA208" s="51"/>
      <c r="GB208" s="51"/>
      <c r="GC208" s="51"/>
      <c r="GD208" s="51"/>
      <c r="GE208" s="51"/>
      <c r="GF208" s="51"/>
      <c r="GG208" s="51"/>
      <c r="GH208" s="51"/>
      <c r="GI208" s="51"/>
      <c r="GJ208" s="51"/>
      <c r="GK208" s="51"/>
      <c r="GL208" s="51"/>
      <c r="GM208" s="51"/>
      <c r="GN208" s="51"/>
      <c r="GO208" s="51"/>
      <c r="GP208" s="51"/>
      <c r="GQ208" s="51"/>
      <c r="GR208" s="51"/>
      <c r="GS208" s="51"/>
      <c r="GT208" s="51"/>
      <c r="GU208" s="51"/>
      <c r="GV208" s="51"/>
      <c r="GW208" s="51"/>
      <c r="GX208" s="51"/>
      <c r="GY208" s="51"/>
      <c r="GZ208" s="51"/>
      <c r="HA208" s="51"/>
      <c r="HB208" s="51"/>
      <c r="HC208" s="51"/>
      <c r="HD208" s="51"/>
      <c r="HE208" s="51"/>
      <c r="HF208" s="51"/>
    </row>
    <row r="209" spans="1:214" s="53" customFormat="1" ht="22.35" customHeight="1" x14ac:dyDescent="0.2">
      <c r="A209" s="109" t="s">
        <v>9</v>
      </c>
      <c r="B209" s="109"/>
      <c r="C209" s="45"/>
      <c r="D209" s="42">
        <v>156</v>
      </c>
      <c r="E209" s="59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  <c r="FG209" s="51"/>
      <c r="FH209" s="51"/>
      <c r="FI209" s="51"/>
      <c r="FJ209" s="51"/>
      <c r="FK209" s="51"/>
      <c r="FL209" s="51"/>
      <c r="FM209" s="51"/>
      <c r="FN209" s="51"/>
      <c r="FO209" s="51"/>
      <c r="FP209" s="51"/>
      <c r="FQ209" s="51"/>
      <c r="FR209" s="51"/>
      <c r="FS209" s="51"/>
      <c r="FT209" s="51"/>
      <c r="FU209" s="51"/>
      <c r="FV209" s="51"/>
      <c r="FW209" s="51"/>
      <c r="FX209" s="51"/>
      <c r="FY209" s="51"/>
      <c r="FZ209" s="51"/>
      <c r="GA209" s="51"/>
      <c r="GB209" s="51"/>
      <c r="GC209" s="51"/>
      <c r="GD209" s="51"/>
      <c r="GE209" s="51"/>
      <c r="GF209" s="51"/>
      <c r="GG209" s="51"/>
      <c r="GH209" s="51"/>
      <c r="GI209" s="51"/>
      <c r="GJ209" s="51"/>
      <c r="GK209" s="51"/>
      <c r="GL209" s="51"/>
      <c r="GM209" s="51"/>
      <c r="GN209" s="51"/>
      <c r="GO209" s="51"/>
      <c r="GP209" s="51"/>
      <c r="GQ209" s="51"/>
      <c r="GR209" s="51"/>
      <c r="GS209" s="51"/>
      <c r="GT209" s="51"/>
      <c r="GU209" s="51"/>
      <c r="GV209" s="51"/>
      <c r="GW209" s="51"/>
      <c r="GX209" s="51"/>
      <c r="GY209" s="51"/>
      <c r="GZ209" s="51"/>
      <c r="HA209" s="51"/>
      <c r="HB209" s="51"/>
      <c r="HC209" s="51"/>
      <c r="HD209" s="51"/>
      <c r="HE209" s="51"/>
      <c r="HF209" s="51"/>
    </row>
    <row r="210" spans="1:214" s="58" customFormat="1" ht="8.1" customHeight="1" x14ac:dyDescent="0.2">
      <c r="A210" s="55"/>
      <c r="B210" s="57"/>
      <c r="C210" s="57"/>
      <c r="D210" s="60"/>
      <c r="E210" s="57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/>
      <c r="FP210" s="51"/>
      <c r="FQ210" s="51"/>
      <c r="FR210" s="51"/>
      <c r="FS210" s="51"/>
      <c r="FT210" s="51"/>
      <c r="FU210" s="51"/>
      <c r="FV210" s="51"/>
      <c r="FW210" s="51"/>
      <c r="FX210" s="51"/>
      <c r="FY210" s="51"/>
      <c r="FZ210" s="51"/>
      <c r="GA210" s="51"/>
      <c r="GB210" s="51"/>
      <c r="GC210" s="51"/>
      <c r="GD210" s="51"/>
      <c r="GE210" s="51"/>
      <c r="GF210" s="51"/>
      <c r="GG210" s="51"/>
      <c r="GH210" s="51"/>
      <c r="GI210" s="51"/>
      <c r="GJ210" s="51"/>
      <c r="GK210" s="51"/>
      <c r="GL210" s="51"/>
      <c r="GM210" s="51"/>
      <c r="GN210" s="51"/>
      <c r="GO210" s="51"/>
      <c r="GP210" s="51"/>
      <c r="GQ210" s="51"/>
      <c r="GR210" s="51"/>
      <c r="GS210" s="51"/>
      <c r="GT210" s="51"/>
      <c r="GU210" s="51"/>
      <c r="GV210" s="51"/>
      <c r="GW210" s="51"/>
      <c r="GX210" s="51"/>
      <c r="GY210" s="51"/>
      <c r="GZ210" s="51"/>
      <c r="HA210" s="51"/>
      <c r="HB210" s="51"/>
      <c r="HC210" s="51"/>
      <c r="HD210" s="51"/>
      <c r="HE210" s="51"/>
      <c r="HF210" s="51"/>
    </row>
    <row r="211" spans="1:214" s="53" customFormat="1" ht="22.35" customHeight="1" x14ac:dyDescent="0.2">
      <c r="A211" s="115" t="s">
        <v>10</v>
      </c>
      <c r="B211" s="115"/>
      <c r="C211" s="45"/>
      <c r="D211" s="42">
        <v>40</v>
      </c>
      <c r="E211" s="59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  <c r="ET211" s="51"/>
      <c r="EU211" s="51"/>
      <c r="EV211" s="51"/>
      <c r="EW211" s="51"/>
      <c r="EX211" s="51"/>
      <c r="EY211" s="51"/>
      <c r="EZ211" s="51"/>
      <c r="FA211" s="51"/>
      <c r="FB211" s="51"/>
      <c r="FC211" s="51"/>
      <c r="FD211" s="51"/>
      <c r="FE211" s="51"/>
      <c r="FF211" s="51"/>
      <c r="FG211" s="51"/>
      <c r="FH211" s="51"/>
      <c r="FI211" s="51"/>
      <c r="FJ211" s="51"/>
      <c r="FK211" s="51"/>
      <c r="FL211" s="51"/>
      <c r="FM211" s="51"/>
      <c r="FN211" s="51"/>
      <c r="FO211" s="51"/>
      <c r="FP211" s="51"/>
      <c r="FQ211" s="51"/>
      <c r="FR211" s="51"/>
      <c r="FS211" s="51"/>
      <c r="FT211" s="51"/>
      <c r="FU211" s="51"/>
      <c r="FV211" s="51"/>
      <c r="FW211" s="51"/>
      <c r="FX211" s="51"/>
      <c r="FY211" s="51"/>
      <c r="FZ211" s="51"/>
      <c r="GA211" s="51"/>
      <c r="GB211" s="51"/>
      <c r="GC211" s="51"/>
      <c r="GD211" s="51"/>
      <c r="GE211" s="51"/>
      <c r="GF211" s="51"/>
      <c r="GG211" s="51"/>
      <c r="GH211" s="51"/>
      <c r="GI211" s="51"/>
      <c r="GJ211" s="51"/>
      <c r="GK211" s="51"/>
      <c r="GL211" s="51"/>
      <c r="GM211" s="51"/>
      <c r="GN211" s="51"/>
      <c r="GO211" s="51"/>
      <c r="GP211" s="51"/>
      <c r="GQ211" s="51"/>
      <c r="GR211" s="51"/>
      <c r="GS211" s="51"/>
      <c r="GT211" s="51"/>
      <c r="GU211" s="51"/>
      <c r="GV211" s="51"/>
      <c r="GW211" s="51"/>
      <c r="GX211" s="51"/>
      <c r="GY211" s="51"/>
      <c r="GZ211" s="51"/>
      <c r="HA211" s="51"/>
      <c r="HB211" s="51"/>
      <c r="HC211" s="51"/>
      <c r="HD211" s="51"/>
      <c r="HE211" s="51"/>
      <c r="HF211" s="51"/>
    </row>
    <row r="212" spans="1:214" s="58" customFormat="1" ht="8.1" customHeight="1" x14ac:dyDescent="0.2">
      <c r="A212" s="55"/>
      <c r="B212" s="57"/>
      <c r="C212" s="57"/>
      <c r="D212" s="60"/>
      <c r="E212" s="57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  <c r="DU212" s="51"/>
      <c r="DV212" s="51"/>
      <c r="DW212" s="51"/>
      <c r="DX212" s="51"/>
      <c r="DY212" s="51"/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  <c r="ER212" s="51"/>
      <c r="ES212" s="51"/>
      <c r="ET212" s="51"/>
      <c r="EU212" s="51"/>
      <c r="EV212" s="51"/>
      <c r="EW212" s="51"/>
      <c r="EX212" s="51"/>
      <c r="EY212" s="51"/>
      <c r="EZ212" s="51"/>
      <c r="FA212" s="51"/>
      <c r="FB212" s="51"/>
      <c r="FC212" s="51"/>
      <c r="FD212" s="51"/>
      <c r="FE212" s="51"/>
      <c r="FF212" s="51"/>
      <c r="FG212" s="51"/>
      <c r="FH212" s="51"/>
      <c r="FI212" s="51"/>
      <c r="FJ212" s="51"/>
      <c r="FK212" s="51"/>
      <c r="FL212" s="51"/>
      <c r="FM212" s="51"/>
      <c r="FN212" s="51"/>
      <c r="FO212" s="51"/>
      <c r="FP212" s="51"/>
      <c r="FQ212" s="51"/>
      <c r="FR212" s="51"/>
      <c r="FS212" s="51"/>
      <c r="FT212" s="51"/>
      <c r="FU212" s="51"/>
      <c r="FV212" s="51"/>
      <c r="FW212" s="51"/>
      <c r="FX212" s="51"/>
      <c r="FY212" s="51"/>
      <c r="FZ212" s="51"/>
      <c r="GA212" s="51"/>
      <c r="GB212" s="51"/>
      <c r="GC212" s="51"/>
      <c r="GD212" s="51"/>
      <c r="GE212" s="51"/>
      <c r="GF212" s="51"/>
      <c r="GG212" s="51"/>
      <c r="GH212" s="51"/>
      <c r="GI212" s="51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</row>
    <row r="213" spans="1:214" s="58" customFormat="1" ht="20.100000000000001" customHeight="1" x14ac:dyDescent="0.2">
      <c r="A213" s="55"/>
      <c r="B213" s="46" t="s">
        <v>310</v>
      </c>
      <c r="C213" s="57"/>
      <c r="D213" s="60">
        <v>9</v>
      </c>
      <c r="E213" s="57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1"/>
      <c r="DY213" s="51"/>
      <c r="DZ213" s="51"/>
      <c r="EA213" s="51"/>
      <c r="EB213" s="51"/>
      <c r="EC213" s="51"/>
      <c r="ED213" s="51"/>
      <c r="EE213" s="51"/>
      <c r="EF213" s="51"/>
      <c r="EG213" s="51"/>
      <c r="EH213" s="51"/>
      <c r="EI213" s="51"/>
      <c r="EJ213" s="51"/>
      <c r="EK213" s="51"/>
      <c r="EL213" s="51"/>
      <c r="EM213" s="51"/>
      <c r="EN213" s="51"/>
      <c r="EO213" s="51"/>
      <c r="EP213" s="51"/>
      <c r="EQ213" s="51"/>
      <c r="ER213" s="51"/>
      <c r="ES213" s="51"/>
      <c r="ET213" s="51"/>
      <c r="EU213" s="51"/>
      <c r="EV213" s="51"/>
      <c r="EW213" s="51"/>
      <c r="EX213" s="51"/>
      <c r="EY213" s="51"/>
      <c r="EZ213" s="51"/>
      <c r="FA213" s="51"/>
      <c r="FB213" s="51"/>
      <c r="FC213" s="51"/>
      <c r="FD213" s="51"/>
      <c r="FE213" s="51"/>
      <c r="FF213" s="51"/>
      <c r="FG213" s="51"/>
      <c r="FH213" s="51"/>
      <c r="FI213" s="51"/>
      <c r="FJ213" s="51"/>
      <c r="FK213" s="51"/>
      <c r="FL213" s="51"/>
      <c r="FM213" s="51"/>
      <c r="FN213" s="51"/>
      <c r="FO213" s="51"/>
      <c r="FP213" s="51"/>
      <c r="FQ213" s="51"/>
      <c r="FR213" s="51"/>
      <c r="FS213" s="51"/>
      <c r="FT213" s="51"/>
      <c r="FU213" s="51"/>
      <c r="FV213" s="51"/>
      <c r="FW213" s="51"/>
      <c r="FX213" s="51"/>
      <c r="FY213" s="51"/>
      <c r="FZ213" s="51"/>
      <c r="GA213" s="51"/>
      <c r="GB213" s="51"/>
      <c r="GC213" s="51"/>
      <c r="GD213" s="51"/>
      <c r="GE213" s="51"/>
      <c r="GF213" s="51"/>
      <c r="GG213" s="51"/>
      <c r="GH213" s="51"/>
      <c r="GI213" s="51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</row>
    <row r="214" spans="1:214" s="58" customFormat="1" ht="20.100000000000001" customHeight="1" x14ac:dyDescent="0.2">
      <c r="A214" s="55"/>
      <c r="B214" s="46" t="s">
        <v>334</v>
      </c>
      <c r="C214" s="57"/>
      <c r="D214" s="60">
        <v>19</v>
      </c>
      <c r="E214" s="57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  <c r="DT214" s="51"/>
      <c r="DU214" s="51"/>
      <c r="DV214" s="51"/>
      <c r="DW214" s="51"/>
      <c r="DX214" s="51"/>
      <c r="DY214" s="51"/>
      <c r="DZ214" s="51"/>
      <c r="EA214" s="51"/>
      <c r="EB214" s="51"/>
      <c r="EC214" s="51"/>
      <c r="ED214" s="51"/>
      <c r="EE214" s="51"/>
      <c r="EF214" s="51"/>
      <c r="EG214" s="51"/>
      <c r="EH214" s="51"/>
      <c r="EI214" s="51"/>
      <c r="EJ214" s="51"/>
      <c r="EK214" s="51"/>
      <c r="EL214" s="51"/>
      <c r="EM214" s="51"/>
      <c r="EN214" s="51"/>
      <c r="EO214" s="51"/>
      <c r="EP214" s="51"/>
      <c r="EQ214" s="51"/>
      <c r="ER214" s="51"/>
      <c r="ES214" s="51"/>
      <c r="ET214" s="51"/>
      <c r="EU214" s="51"/>
      <c r="EV214" s="51"/>
      <c r="EW214" s="51"/>
      <c r="EX214" s="51"/>
      <c r="EY214" s="51"/>
      <c r="EZ214" s="51"/>
      <c r="FA214" s="51"/>
      <c r="FB214" s="51"/>
      <c r="FC214" s="51"/>
      <c r="FD214" s="51"/>
      <c r="FE214" s="51"/>
      <c r="FF214" s="51"/>
      <c r="FG214" s="51"/>
      <c r="FH214" s="51"/>
      <c r="FI214" s="51"/>
      <c r="FJ214" s="51"/>
      <c r="FK214" s="51"/>
      <c r="FL214" s="51"/>
      <c r="FM214" s="51"/>
      <c r="FN214" s="51"/>
      <c r="FO214" s="51"/>
      <c r="FP214" s="51"/>
      <c r="FQ214" s="51"/>
      <c r="FR214" s="51"/>
      <c r="FS214" s="51"/>
      <c r="FT214" s="51"/>
      <c r="FU214" s="51"/>
      <c r="FV214" s="51"/>
      <c r="FW214" s="51"/>
      <c r="FX214" s="51"/>
      <c r="FY214" s="51"/>
      <c r="FZ214" s="51"/>
      <c r="GA214" s="51"/>
      <c r="GB214" s="51"/>
      <c r="GC214" s="51"/>
      <c r="GD214" s="51"/>
      <c r="GE214" s="51"/>
      <c r="GF214" s="51"/>
      <c r="GG214" s="51"/>
      <c r="GH214" s="51"/>
      <c r="GI214" s="51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</row>
    <row r="215" spans="1:214" s="58" customFormat="1" ht="20.100000000000001" customHeight="1" x14ac:dyDescent="0.2">
      <c r="A215" s="55"/>
      <c r="B215" s="46" t="s">
        <v>12</v>
      </c>
      <c r="C215" s="57"/>
      <c r="D215" s="60">
        <v>12</v>
      </c>
      <c r="E215" s="57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1"/>
      <c r="DY215" s="51"/>
      <c r="DZ215" s="51"/>
      <c r="EA215" s="51"/>
      <c r="EB215" s="51"/>
      <c r="EC215" s="51"/>
      <c r="ED215" s="51"/>
      <c r="EE215" s="51"/>
      <c r="EF215" s="51"/>
      <c r="EG215" s="51"/>
      <c r="EH215" s="51"/>
      <c r="EI215" s="51"/>
      <c r="EJ215" s="51"/>
      <c r="EK215" s="51"/>
      <c r="EL215" s="51"/>
      <c r="EM215" s="51"/>
      <c r="EN215" s="51"/>
      <c r="EO215" s="51"/>
      <c r="EP215" s="51"/>
      <c r="EQ215" s="51"/>
      <c r="ER215" s="51"/>
      <c r="ES215" s="51"/>
      <c r="ET215" s="51"/>
      <c r="EU215" s="51"/>
      <c r="EV215" s="51"/>
      <c r="EW215" s="51"/>
      <c r="EX215" s="51"/>
      <c r="EY215" s="51"/>
      <c r="EZ215" s="51"/>
      <c r="FA215" s="51"/>
      <c r="FB215" s="51"/>
      <c r="FC215" s="51"/>
      <c r="FD215" s="51"/>
      <c r="FE215" s="51"/>
      <c r="FF215" s="51"/>
      <c r="FG215" s="51"/>
      <c r="FH215" s="51"/>
      <c r="FI215" s="51"/>
      <c r="FJ215" s="51"/>
      <c r="FK215" s="51"/>
      <c r="FL215" s="51"/>
      <c r="FM215" s="51"/>
      <c r="FN215" s="51"/>
      <c r="FO215" s="51"/>
      <c r="FP215" s="51"/>
      <c r="FQ215" s="51"/>
      <c r="FR215" s="51"/>
      <c r="FS215" s="51"/>
      <c r="FT215" s="51"/>
      <c r="FU215" s="51"/>
      <c r="FV215" s="51"/>
      <c r="FW215" s="51"/>
      <c r="FX215" s="51"/>
      <c r="FY215" s="51"/>
      <c r="FZ215" s="51"/>
      <c r="GA215" s="51"/>
      <c r="GB215" s="51"/>
      <c r="GC215" s="51"/>
      <c r="GD215" s="51"/>
      <c r="GE215" s="51"/>
      <c r="GF215" s="51"/>
      <c r="GG215" s="51"/>
      <c r="GH215" s="51"/>
      <c r="GI215" s="51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</row>
    <row r="216" spans="1:214" s="58" customFormat="1" ht="8.1" customHeight="1" x14ac:dyDescent="0.2">
      <c r="A216" s="55"/>
      <c r="B216" s="57"/>
      <c r="C216" s="57"/>
      <c r="D216" s="60"/>
      <c r="E216" s="57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  <c r="ET216" s="51"/>
      <c r="EU216" s="51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1"/>
      <c r="FG216" s="51"/>
      <c r="FH216" s="51"/>
      <c r="FI216" s="51"/>
      <c r="FJ216" s="51"/>
      <c r="FK216" s="51"/>
      <c r="FL216" s="51"/>
      <c r="FM216" s="51"/>
      <c r="FN216" s="51"/>
      <c r="FO216" s="51"/>
      <c r="FP216" s="51"/>
      <c r="FQ216" s="51"/>
      <c r="FR216" s="51"/>
      <c r="FS216" s="51"/>
      <c r="FT216" s="51"/>
      <c r="FU216" s="51"/>
      <c r="FV216" s="51"/>
      <c r="FW216" s="51"/>
      <c r="FX216" s="51"/>
      <c r="FY216" s="51"/>
      <c r="FZ216" s="51"/>
      <c r="GA216" s="51"/>
      <c r="GB216" s="51"/>
      <c r="GC216" s="51"/>
      <c r="GD216" s="51"/>
      <c r="GE216" s="51"/>
      <c r="GF216" s="51"/>
      <c r="GG216" s="51"/>
      <c r="GH216" s="51"/>
      <c r="GI216" s="51"/>
      <c r="GJ216" s="51"/>
      <c r="GK216" s="51"/>
      <c r="GL216" s="51"/>
      <c r="GM216" s="51"/>
      <c r="GN216" s="51"/>
      <c r="GO216" s="51"/>
      <c r="GP216" s="51"/>
      <c r="GQ216" s="51"/>
      <c r="GR216" s="51"/>
      <c r="GS216" s="51"/>
      <c r="GT216" s="51"/>
      <c r="GU216" s="51"/>
      <c r="GV216" s="51"/>
      <c r="GW216" s="51"/>
      <c r="GX216" s="51"/>
      <c r="GY216" s="51"/>
      <c r="GZ216" s="51"/>
      <c r="HA216" s="51"/>
      <c r="HB216" s="51"/>
      <c r="HC216" s="51"/>
      <c r="HD216" s="51"/>
      <c r="HE216" s="51"/>
      <c r="HF216" s="51"/>
    </row>
    <row r="217" spans="1:214" s="53" customFormat="1" ht="22.35" customHeight="1" x14ac:dyDescent="0.2">
      <c r="A217" s="115" t="s">
        <v>13</v>
      </c>
      <c r="B217" s="115"/>
      <c r="C217" s="45"/>
      <c r="D217" s="42">
        <v>97</v>
      </c>
      <c r="E217" s="59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1"/>
      <c r="FP217" s="51"/>
      <c r="FQ217" s="51"/>
      <c r="FR217" s="51"/>
      <c r="FS217" s="51"/>
      <c r="FT217" s="51"/>
      <c r="FU217" s="51"/>
      <c r="FV217" s="51"/>
      <c r="FW217" s="51"/>
      <c r="FX217" s="51"/>
      <c r="FY217" s="51"/>
      <c r="FZ217" s="51"/>
      <c r="GA217" s="51"/>
      <c r="GB217" s="51"/>
      <c r="GC217" s="51"/>
      <c r="GD217" s="51"/>
      <c r="GE217" s="51"/>
      <c r="GF217" s="51"/>
      <c r="GG217" s="51"/>
      <c r="GH217" s="51"/>
      <c r="GI217" s="51"/>
      <c r="GJ217" s="51"/>
      <c r="GK217" s="51"/>
      <c r="GL217" s="51"/>
      <c r="GM217" s="51"/>
      <c r="GN217" s="51"/>
      <c r="GO217" s="51"/>
      <c r="GP217" s="51"/>
      <c r="GQ217" s="51"/>
      <c r="GR217" s="51"/>
      <c r="GS217" s="51"/>
      <c r="GT217" s="51"/>
      <c r="GU217" s="51"/>
      <c r="GV217" s="51"/>
      <c r="GW217" s="51"/>
      <c r="GX217" s="51"/>
      <c r="GY217" s="51"/>
      <c r="GZ217" s="51"/>
      <c r="HA217" s="51"/>
      <c r="HB217" s="51"/>
      <c r="HC217" s="51"/>
      <c r="HD217" s="51"/>
      <c r="HE217" s="51"/>
      <c r="HF217" s="51"/>
    </row>
    <row r="218" spans="1:214" s="58" customFormat="1" ht="8.1" customHeight="1" x14ac:dyDescent="0.2">
      <c r="A218" s="55"/>
      <c r="B218" s="57"/>
      <c r="C218" s="57"/>
      <c r="D218" s="60"/>
      <c r="E218" s="57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  <c r="EF218" s="51"/>
      <c r="EG218" s="51"/>
      <c r="EH218" s="51"/>
      <c r="EI218" s="51"/>
      <c r="EJ218" s="51"/>
      <c r="EK218" s="51"/>
      <c r="EL218" s="51"/>
      <c r="EM218" s="51"/>
      <c r="EN218" s="51"/>
      <c r="EO218" s="51"/>
      <c r="EP218" s="51"/>
      <c r="EQ218" s="51"/>
      <c r="ER218" s="51"/>
      <c r="ES218" s="51"/>
      <c r="ET218" s="51"/>
      <c r="EU218" s="51"/>
      <c r="EV218" s="51"/>
      <c r="EW218" s="51"/>
      <c r="EX218" s="51"/>
      <c r="EY218" s="51"/>
      <c r="EZ218" s="51"/>
      <c r="FA218" s="51"/>
      <c r="FB218" s="51"/>
      <c r="FC218" s="51"/>
      <c r="FD218" s="51"/>
      <c r="FE218" s="51"/>
      <c r="FF218" s="51"/>
      <c r="FG218" s="51"/>
      <c r="FH218" s="51"/>
      <c r="FI218" s="51"/>
      <c r="FJ218" s="51"/>
      <c r="FK218" s="51"/>
      <c r="FL218" s="51"/>
      <c r="FM218" s="51"/>
      <c r="FN218" s="51"/>
      <c r="FO218" s="51"/>
      <c r="FP218" s="51"/>
      <c r="FQ218" s="51"/>
      <c r="FR218" s="51"/>
      <c r="FS218" s="51"/>
      <c r="FT218" s="51"/>
      <c r="FU218" s="51"/>
      <c r="FV218" s="51"/>
      <c r="FW218" s="51"/>
      <c r="FX218" s="51"/>
      <c r="FY218" s="51"/>
      <c r="FZ218" s="51"/>
      <c r="GA218" s="51"/>
      <c r="GB218" s="51"/>
      <c r="GC218" s="51"/>
      <c r="GD218" s="51"/>
      <c r="GE218" s="51"/>
      <c r="GF218" s="51"/>
      <c r="GG218" s="51"/>
      <c r="GH218" s="51"/>
      <c r="GI218" s="51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</row>
    <row r="219" spans="1:214" s="58" customFormat="1" ht="20.100000000000001" customHeight="1" x14ac:dyDescent="0.2">
      <c r="A219" s="55"/>
      <c r="B219" s="46" t="s">
        <v>415</v>
      </c>
      <c r="C219" s="57"/>
      <c r="D219" s="60">
        <v>13</v>
      </c>
      <c r="E219" s="57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1"/>
      <c r="FP219" s="51"/>
      <c r="FQ219" s="51"/>
      <c r="FR219" s="51"/>
      <c r="FS219" s="51"/>
      <c r="FT219" s="51"/>
      <c r="FU219" s="51"/>
      <c r="FV219" s="51"/>
      <c r="FW219" s="51"/>
      <c r="FX219" s="51"/>
      <c r="FY219" s="51"/>
      <c r="FZ219" s="51"/>
      <c r="GA219" s="51"/>
      <c r="GB219" s="51"/>
      <c r="GC219" s="51"/>
      <c r="GD219" s="51"/>
      <c r="GE219" s="51"/>
      <c r="GF219" s="51"/>
      <c r="GG219" s="51"/>
      <c r="GH219" s="51"/>
      <c r="GI219" s="51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</row>
    <row r="220" spans="1:214" s="58" customFormat="1" ht="20.100000000000001" customHeight="1" x14ac:dyDescent="0.2">
      <c r="A220" s="55"/>
      <c r="B220" s="46" t="s">
        <v>62</v>
      </c>
      <c r="C220" s="57"/>
      <c r="D220" s="60">
        <v>3</v>
      </c>
      <c r="E220" s="57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1"/>
      <c r="FG220" s="51"/>
      <c r="FH220" s="51"/>
      <c r="FI220" s="51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1"/>
      <c r="FU220" s="51"/>
      <c r="FV220" s="51"/>
      <c r="FW220" s="51"/>
      <c r="FX220" s="51"/>
      <c r="FY220" s="51"/>
      <c r="FZ220" s="51"/>
      <c r="GA220" s="51"/>
      <c r="GB220" s="51"/>
      <c r="GC220" s="51"/>
      <c r="GD220" s="51"/>
      <c r="GE220" s="51"/>
      <c r="GF220" s="51"/>
      <c r="GG220" s="51"/>
      <c r="GH220" s="51"/>
      <c r="GI220" s="51"/>
      <c r="GJ220" s="51"/>
      <c r="GK220" s="51"/>
      <c r="GL220" s="51"/>
      <c r="GM220" s="51"/>
      <c r="GN220" s="51"/>
      <c r="GO220" s="51"/>
      <c r="GP220" s="51"/>
      <c r="GQ220" s="51"/>
      <c r="GR220" s="51"/>
      <c r="GS220" s="51"/>
      <c r="GT220" s="51"/>
      <c r="GU220" s="51"/>
      <c r="GV220" s="51"/>
      <c r="GW220" s="51"/>
      <c r="GX220" s="51"/>
      <c r="GY220" s="51"/>
      <c r="GZ220" s="51"/>
      <c r="HA220" s="51"/>
      <c r="HB220" s="51"/>
      <c r="HC220" s="51"/>
      <c r="HD220" s="51"/>
      <c r="HE220" s="51"/>
      <c r="HF220" s="51"/>
    </row>
    <row r="221" spans="1:214" s="58" customFormat="1" ht="20.100000000000001" customHeight="1" x14ac:dyDescent="0.2">
      <c r="A221" s="55"/>
      <c r="B221" s="46" t="s">
        <v>416</v>
      </c>
      <c r="C221" s="57"/>
      <c r="D221" s="60">
        <v>11</v>
      </c>
      <c r="E221" s="57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  <c r="ET221" s="51"/>
      <c r="EU221" s="51"/>
      <c r="EV221" s="51"/>
      <c r="EW221" s="51"/>
      <c r="EX221" s="51"/>
      <c r="EY221" s="51"/>
      <c r="EZ221" s="51"/>
      <c r="FA221" s="51"/>
      <c r="FB221" s="51"/>
      <c r="FC221" s="51"/>
      <c r="FD221" s="51"/>
      <c r="FE221" s="51"/>
      <c r="FF221" s="51"/>
      <c r="FG221" s="51"/>
      <c r="FH221" s="51"/>
      <c r="FI221" s="51"/>
      <c r="FJ221" s="51"/>
      <c r="FK221" s="51"/>
      <c r="FL221" s="51"/>
      <c r="FM221" s="51"/>
      <c r="FN221" s="51"/>
      <c r="FO221" s="51"/>
      <c r="FP221" s="51"/>
      <c r="FQ221" s="51"/>
      <c r="FR221" s="51"/>
      <c r="FS221" s="51"/>
      <c r="FT221" s="51"/>
      <c r="FU221" s="51"/>
      <c r="FV221" s="51"/>
      <c r="FW221" s="51"/>
      <c r="FX221" s="51"/>
      <c r="FY221" s="51"/>
      <c r="FZ221" s="51"/>
      <c r="GA221" s="51"/>
      <c r="GB221" s="51"/>
      <c r="GC221" s="51"/>
      <c r="GD221" s="51"/>
      <c r="GE221" s="51"/>
      <c r="GF221" s="51"/>
      <c r="GG221" s="51"/>
      <c r="GH221" s="51"/>
      <c r="GI221" s="51"/>
      <c r="GJ221" s="51"/>
      <c r="GK221" s="51"/>
      <c r="GL221" s="51"/>
      <c r="GM221" s="51"/>
      <c r="GN221" s="51"/>
      <c r="GO221" s="51"/>
      <c r="GP221" s="51"/>
      <c r="GQ221" s="51"/>
      <c r="GR221" s="51"/>
      <c r="GS221" s="51"/>
      <c r="GT221" s="51"/>
      <c r="GU221" s="51"/>
      <c r="GV221" s="51"/>
      <c r="GW221" s="51"/>
      <c r="GX221" s="51"/>
      <c r="GY221" s="51"/>
      <c r="GZ221" s="51"/>
      <c r="HA221" s="51"/>
      <c r="HB221" s="51"/>
      <c r="HC221" s="51"/>
      <c r="HD221" s="51"/>
      <c r="HE221" s="51"/>
      <c r="HF221" s="51"/>
    </row>
    <row r="222" spans="1:214" s="58" customFormat="1" ht="20.100000000000001" customHeight="1" x14ac:dyDescent="0.2">
      <c r="A222" s="55"/>
      <c r="B222" s="46" t="s">
        <v>417</v>
      </c>
      <c r="C222" s="57"/>
      <c r="D222" s="60">
        <v>4</v>
      </c>
      <c r="E222" s="57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  <c r="DU222" s="51"/>
      <c r="DV222" s="51"/>
      <c r="DW222" s="51"/>
      <c r="DX222" s="51"/>
      <c r="DY222" s="51"/>
      <c r="DZ222" s="51"/>
      <c r="EA222" s="51"/>
      <c r="EB222" s="51"/>
      <c r="EC222" s="51"/>
      <c r="ED222" s="51"/>
      <c r="EE222" s="51"/>
      <c r="EF222" s="51"/>
      <c r="EG222" s="51"/>
      <c r="EH222" s="51"/>
      <c r="EI222" s="51"/>
      <c r="EJ222" s="51"/>
      <c r="EK222" s="51"/>
      <c r="EL222" s="51"/>
      <c r="EM222" s="51"/>
      <c r="EN222" s="51"/>
      <c r="EO222" s="51"/>
      <c r="EP222" s="51"/>
      <c r="EQ222" s="51"/>
      <c r="ER222" s="51"/>
      <c r="ES222" s="51"/>
      <c r="ET222" s="51"/>
      <c r="EU222" s="51"/>
      <c r="EV222" s="51"/>
      <c r="EW222" s="51"/>
      <c r="EX222" s="51"/>
      <c r="EY222" s="51"/>
      <c r="EZ222" s="51"/>
      <c r="FA222" s="51"/>
      <c r="FB222" s="51"/>
      <c r="FC222" s="51"/>
      <c r="FD222" s="51"/>
      <c r="FE222" s="51"/>
      <c r="FF222" s="51"/>
      <c r="FG222" s="51"/>
      <c r="FH222" s="51"/>
      <c r="FI222" s="51"/>
      <c r="FJ222" s="51"/>
      <c r="FK222" s="51"/>
      <c r="FL222" s="51"/>
      <c r="FM222" s="51"/>
      <c r="FN222" s="51"/>
      <c r="FO222" s="51"/>
      <c r="FP222" s="51"/>
      <c r="FQ222" s="51"/>
      <c r="FR222" s="51"/>
      <c r="FS222" s="51"/>
      <c r="FT222" s="51"/>
      <c r="FU222" s="51"/>
      <c r="FV222" s="51"/>
      <c r="FW222" s="51"/>
      <c r="FX222" s="51"/>
      <c r="FY222" s="51"/>
      <c r="FZ222" s="51"/>
      <c r="GA222" s="51"/>
      <c r="GB222" s="51"/>
      <c r="GC222" s="51"/>
      <c r="GD222" s="51"/>
      <c r="GE222" s="51"/>
      <c r="GF222" s="51"/>
      <c r="GG222" s="51"/>
      <c r="GH222" s="51"/>
      <c r="GI222" s="51"/>
      <c r="GJ222" s="51"/>
      <c r="GK222" s="51"/>
      <c r="GL222" s="51"/>
      <c r="GM222" s="51"/>
      <c r="GN222" s="51"/>
      <c r="GO222" s="51"/>
      <c r="GP222" s="51"/>
      <c r="GQ222" s="51"/>
      <c r="GR222" s="51"/>
      <c r="GS222" s="51"/>
      <c r="GT222" s="51"/>
      <c r="GU222" s="51"/>
      <c r="GV222" s="51"/>
      <c r="GW222" s="51"/>
      <c r="GX222" s="51"/>
      <c r="GY222" s="51"/>
      <c r="GZ222" s="51"/>
      <c r="HA222" s="51"/>
      <c r="HB222" s="51"/>
      <c r="HC222" s="51"/>
      <c r="HD222" s="51"/>
      <c r="HE222" s="51"/>
      <c r="HF222" s="51"/>
    </row>
    <row r="223" spans="1:214" s="58" customFormat="1" ht="20.100000000000001" customHeight="1" x14ac:dyDescent="0.2">
      <c r="A223" s="55"/>
      <c r="B223" s="46" t="s">
        <v>418</v>
      </c>
      <c r="C223" s="57"/>
      <c r="D223" s="60">
        <v>5</v>
      </c>
      <c r="E223" s="57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  <c r="DU223" s="51"/>
      <c r="DV223" s="51"/>
      <c r="DW223" s="51"/>
      <c r="DX223" s="51"/>
      <c r="DY223" s="51"/>
      <c r="DZ223" s="51"/>
      <c r="EA223" s="51"/>
      <c r="EB223" s="51"/>
      <c r="EC223" s="51"/>
      <c r="ED223" s="51"/>
      <c r="EE223" s="51"/>
      <c r="EF223" s="51"/>
      <c r="EG223" s="51"/>
      <c r="EH223" s="51"/>
      <c r="EI223" s="51"/>
      <c r="EJ223" s="51"/>
      <c r="EK223" s="51"/>
      <c r="EL223" s="51"/>
      <c r="EM223" s="51"/>
      <c r="EN223" s="51"/>
      <c r="EO223" s="51"/>
      <c r="EP223" s="51"/>
      <c r="EQ223" s="51"/>
      <c r="ER223" s="51"/>
      <c r="ES223" s="51"/>
      <c r="ET223" s="51"/>
      <c r="EU223" s="51"/>
      <c r="EV223" s="51"/>
      <c r="EW223" s="51"/>
      <c r="EX223" s="51"/>
      <c r="EY223" s="51"/>
      <c r="EZ223" s="51"/>
      <c r="FA223" s="51"/>
      <c r="FB223" s="51"/>
      <c r="FC223" s="51"/>
      <c r="FD223" s="51"/>
      <c r="FE223" s="51"/>
      <c r="FF223" s="51"/>
      <c r="FG223" s="51"/>
      <c r="FH223" s="51"/>
      <c r="FI223" s="51"/>
      <c r="FJ223" s="51"/>
      <c r="FK223" s="51"/>
      <c r="FL223" s="51"/>
      <c r="FM223" s="51"/>
      <c r="FN223" s="51"/>
      <c r="FO223" s="51"/>
      <c r="FP223" s="51"/>
      <c r="FQ223" s="51"/>
      <c r="FR223" s="51"/>
      <c r="FS223" s="51"/>
      <c r="FT223" s="51"/>
      <c r="FU223" s="51"/>
      <c r="FV223" s="51"/>
      <c r="FW223" s="51"/>
      <c r="FX223" s="51"/>
      <c r="FY223" s="51"/>
      <c r="FZ223" s="51"/>
      <c r="GA223" s="51"/>
      <c r="GB223" s="51"/>
      <c r="GC223" s="51"/>
      <c r="GD223" s="51"/>
      <c r="GE223" s="51"/>
      <c r="GF223" s="51"/>
      <c r="GG223" s="51"/>
      <c r="GH223" s="51"/>
      <c r="GI223" s="51"/>
      <c r="GJ223" s="51"/>
      <c r="GK223" s="51"/>
      <c r="GL223" s="51"/>
      <c r="GM223" s="51"/>
      <c r="GN223" s="51"/>
      <c r="GO223" s="51"/>
      <c r="GP223" s="51"/>
      <c r="GQ223" s="51"/>
      <c r="GR223" s="51"/>
      <c r="GS223" s="51"/>
      <c r="GT223" s="51"/>
      <c r="GU223" s="51"/>
      <c r="GV223" s="51"/>
      <c r="GW223" s="51"/>
      <c r="GX223" s="51"/>
      <c r="GY223" s="51"/>
      <c r="GZ223" s="51"/>
      <c r="HA223" s="51"/>
      <c r="HB223" s="51"/>
      <c r="HC223" s="51"/>
      <c r="HD223" s="51"/>
      <c r="HE223" s="51"/>
      <c r="HF223" s="51"/>
    </row>
    <row r="224" spans="1:214" s="58" customFormat="1" ht="20.100000000000001" customHeight="1" x14ac:dyDescent="0.2">
      <c r="A224" s="55"/>
      <c r="B224" s="46" t="s">
        <v>17</v>
      </c>
      <c r="C224" s="57"/>
      <c r="D224" s="60">
        <v>1</v>
      </c>
      <c r="E224" s="57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  <c r="DT224" s="51"/>
      <c r="DU224" s="51"/>
      <c r="DV224" s="51"/>
      <c r="DW224" s="51"/>
      <c r="DX224" s="51"/>
      <c r="DY224" s="51"/>
      <c r="DZ224" s="51"/>
      <c r="EA224" s="51"/>
      <c r="EB224" s="51"/>
      <c r="EC224" s="51"/>
      <c r="ED224" s="51"/>
      <c r="EE224" s="51"/>
      <c r="EF224" s="51"/>
      <c r="EG224" s="51"/>
      <c r="EH224" s="51"/>
      <c r="EI224" s="51"/>
      <c r="EJ224" s="51"/>
      <c r="EK224" s="51"/>
      <c r="EL224" s="51"/>
      <c r="EM224" s="51"/>
      <c r="EN224" s="51"/>
      <c r="EO224" s="51"/>
      <c r="EP224" s="51"/>
      <c r="EQ224" s="51"/>
      <c r="ER224" s="51"/>
      <c r="ES224" s="51"/>
      <c r="ET224" s="51"/>
      <c r="EU224" s="51"/>
      <c r="EV224" s="51"/>
      <c r="EW224" s="51"/>
      <c r="EX224" s="51"/>
      <c r="EY224" s="51"/>
      <c r="EZ224" s="51"/>
      <c r="FA224" s="51"/>
      <c r="FB224" s="51"/>
      <c r="FC224" s="51"/>
      <c r="FD224" s="51"/>
      <c r="FE224" s="51"/>
      <c r="FF224" s="51"/>
      <c r="FG224" s="51"/>
      <c r="FH224" s="51"/>
      <c r="FI224" s="51"/>
      <c r="FJ224" s="51"/>
      <c r="FK224" s="51"/>
      <c r="FL224" s="51"/>
      <c r="FM224" s="51"/>
      <c r="FN224" s="51"/>
      <c r="FO224" s="51"/>
      <c r="FP224" s="51"/>
      <c r="FQ224" s="51"/>
      <c r="FR224" s="51"/>
      <c r="FS224" s="51"/>
      <c r="FT224" s="51"/>
      <c r="FU224" s="51"/>
      <c r="FV224" s="51"/>
      <c r="FW224" s="51"/>
      <c r="FX224" s="51"/>
      <c r="FY224" s="51"/>
      <c r="FZ224" s="51"/>
      <c r="GA224" s="51"/>
      <c r="GB224" s="51"/>
      <c r="GC224" s="51"/>
      <c r="GD224" s="51"/>
      <c r="GE224" s="51"/>
      <c r="GF224" s="51"/>
      <c r="GG224" s="51"/>
      <c r="GH224" s="51"/>
      <c r="GI224" s="51"/>
      <c r="GJ224" s="51"/>
      <c r="GK224" s="51"/>
      <c r="GL224" s="51"/>
      <c r="GM224" s="51"/>
      <c r="GN224" s="51"/>
      <c r="GO224" s="51"/>
      <c r="GP224" s="51"/>
      <c r="GQ224" s="51"/>
      <c r="GR224" s="51"/>
      <c r="GS224" s="51"/>
      <c r="GT224" s="51"/>
      <c r="GU224" s="51"/>
      <c r="GV224" s="51"/>
      <c r="GW224" s="51"/>
      <c r="GX224" s="51"/>
      <c r="GY224" s="51"/>
      <c r="GZ224" s="51"/>
      <c r="HA224" s="51"/>
      <c r="HB224" s="51"/>
      <c r="HC224" s="51"/>
      <c r="HD224" s="51"/>
      <c r="HE224" s="51"/>
      <c r="HF224" s="51"/>
    </row>
    <row r="225" spans="1:214" s="58" customFormat="1" ht="20.100000000000001" customHeight="1" x14ac:dyDescent="0.2">
      <c r="A225" s="55"/>
      <c r="B225" s="46" t="s">
        <v>61</v>
      </c>
      <c r="C225" s="57"/>
      <c r="D225" s="60">
        <v>6</v>
      </c>
      <c r="E225" s="57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51"/>
      <c r="DP225" s="51"/>
      <c r="DQ225" s="51"/>
      <c r="DR225" s="51"/>
      <c r="DS225" s="51"/>
      <c r="DT225" s="51"/>
      <c r="DU225" s="51"/>
      <c r="DV225" s="51"/>
      <c r="DW225" s="51"/>
      <c r="DX225" s="51"/>
      <c r="DY225" s="51"/>
      <c r="DZ225" s="51"/>
      <c r="EA225" s="51"/>
      <c r="EB225" s="51"/>
      <c r="EC225" s="51"/>
      <c r="ED225" s="51"/>
      <c r="EE225" s="51"/>
      <c r="EF225" s="51"/>
      <c r="EG225" s="51"/>
      <c r="EH225" s="51"/>
      <c r="EI225" s="51"/>
      <c r="EJ225" s="51"/>
      <c r="EK225" s="51"/>
      <c r="EL225" s="51"/>
      <c r="EM225" s="51"/>
      <c r="EN225" s="51"/>
      <c r="EO225" s="51"/>
      <c r="EP225" s="51"/>
      <c r="EQ225" s="51"/>
      <c r="ER225" s="51"/>
      <c r="ES225" s="51"/>
      <c r="ET225" s="51"/>
      <c r="EU225" s="51"/>
      <c r="EV225" s="51"/>
      <c r="EW225" s="51"/>
      <c r="EX225" s="51"/>
      <c r="EY225" s="51"/>
      <c r="EZ225" s="51"/>
      <c r="FA225" s="51"/>
      <c r="FB225" s="51"/>
      <c r="FC225" s="51"/>
      <c r="FD225" s="51"/>
      <c r="FE225" s="51"/>
      <c r="FF225" s="51"/>
      <c r="FG225" s="51"/>
      <c r="FH225" s="51"/>
      <c r="FI225" s="51"/>
      <c r="FJ225" s="51"/>
      <c r="FK225" s="51"/>
      <c r="FL225" s="51"/>
      <c r="FM225" s="51"/>
      <c r="FN225" s="51"/>
      <c r="FO225" s="51"/>
      <c r="FP225" s="51"/>
      <c r="FQ225" s="51"/>
      <c r="FR225" s="51"/>
      <c r="FS225" s="51"/>
      <c r="FT225" s="51"/>
      <c r="FU225" s="51"/>
      <c r="FV225" s="51"/>
      <c r="FW225" s="51"/>
      <c r="FX225" s="51"/>
      <c r="FY225" s="51"/>
      <c r="FZ225" s="51"/>
      <c r="GA225" s="51"/>
      <c r="GB225" s="51"/>
      <c r="GC225" s="51"/>
      <c r="GD225" s="51"/>
      <c r="GE225" s="51"/>
      <c r="GF225" s="51"/>
      <c r="GG225" s="51"/>
      <c r="GH225" s="51"/>
      <c r="GI225" s="51"/>
      <c r="GJ225" s="51"/>
      <c r="GK225" s="51"/>
      <c r="GL225" s="51"/>
      <c r="GM225" s="51"/>
      <c r="GN225" s="51"/>
      <c r="GO225" s="51"/>
      <c r="GP225" s="51"/>
      <c r="GQ225" s="51"/>
      <c r="GR225" s="51"/>
      <c r="GS225" s="51"/>
      <c r="GT225" s="51"/>
      <c r="GU225" s="51"/>
      <c r="GV225" s="51"/>
      <c r="GW225" s="51"/>
      <c r="GX225" s="51"/>
      <c r="GY225" s="51"/>
      <c r="GZ225" s="51"/>
      <c r="HA225" s="51"/>
      <c r="HB225" s="51"/>
      <c r="HC225" s="51"/>
      <c r="HD225" s="51"/>
      <c r="HE225" s="51"/>
      <c r="HF225" s="51"/>
    </row>
    <row r="226" spans="1:214" s="58" customFormat="1" ht="20.100000000000001" customHeight="1" x14ac:dyDescent="0.2">
      <c r="A226" s="55"/>
      <c r="B226" s="46" t="s">
        <v>419</v>
      </c>
      <c r="C226" s="57"/>
      <c r="D226" s="60">
        <v>2</v>
      </c>
      <c r="E226" s="57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1"/>
      <c r="EE226" s="51"/>
      <c r="EF226" s="51"/>
      <c r="EG226" s="51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1"/>
      <c r="ES226" s="51"/>
      <c r="ET226" s="51"/>
      <c r="EU226" s="51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1"/>
      <c r="FG226" s="51"/>
      <c r="FH226" s="51"/>
      <c r="FI226" s="51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1"/>
      <c r="FU226" s="51"/>
      <c r="FV226" s="51"/>
      <c r="FW226" s="51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1"/>
      <c r="GI226" s="51"/>
      <c r="GJ226" s="51"/>
      <c r="GK226" s="51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1"/>
      <c r="GW226" s="51"/>
      <c r="GX226" s="51"/>
      <c r="GY226" s="51"/>
      <c r="GZ226" s="51"/>
      <c r="HA226" s="51"/>
      <c r="HB226" s="51"/>
      <c r="HC226" s="51"/>
      <c r="HD226" s="51"/>
      <c r="HE226" s="51"/>
      <c r="HF226" s="51"/>
    </row>
    <row r="227" spans="1:214" s="58" customFormat="1" ht="20.100000000000001" customHeight="1" x14ac:dyDescent="0.2">
      <c r="A227" s="55"/>
      <c r="B227" s="46" t="s">
        <v>420</v>
      </c>
      <c r="C227" s="57"/>
      <c r="D227" s="60">
        <v>15</v>
      </c>
      <c r="E227" s="57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  <c r="DT227" s="51"/>
      <c r="DU227" s="51"/>
      <c r="DV227" s="51"/>
      <c r="DW227" s="51"/>
      <c r="DX227" s="51"/>
      <c r="DY227" s="51"/>
      <c r="DZ227" s="51"/>
      <c r="EA227" s="51"/>
      <c r="EB227" s="51"/>
      <c r="EC227" s="51"/>
      <c r="ED227" s="51"/>
      <c r="EE227" s="51"/>
      <c r="EF227" s="51"/>
      <c r="EG227" s="51"/>
      <c r="EH227" s="51"/>
      <c r="EI227" s="51"/>
      <c r="EJ227" s="51"/>
      <c r="EK227" s="51"/>
      <c r="EL227" s="51"/>
      <c r="EM227" s="51"/>
      <c r="EN227" s="51"/>
      <c r="EO227" s="51"/>
      <c r="EP227" s="51"/>
      <c r="EQ227" s="51"/>
      <c r="ER227" s="51"/>
      <c r="ES227" s="51"/>
      <c r="ET227" s="51"/>
      <c r="EU227" s="51"/>
      <c r="EV227" s="51"/>
      <c r="EW227" s="51"/>
      <c r="EX227" s="51"/>
      <c r="EY227" s="51"/>
      <c r="EZ227" s="51"/>
      <c r="FA227" s="51"/>
      <c r="FB227" s="51"/>
      <c r="FC227" s="51"/>
      <c r="FD227" s="51"/>
      <c r="FE227" s="51"/>
      <c r="FF227" s="51"/>
      <c r="FG227" s="51"/>
      <c r="FH227" s="51"/>
      <c r="FI227" s="51"/>
      <c r="FJ227" s="51"/>
      <c r="FK227" s="51"/>
      <c r="FL227" s="51"/>
      <c r="FM227" s="51"/>
      <c r="FN227" s="51"/>
      <c r="FO227" s="51"/>
      <c r="FP227" s="51"/>
      <c r="FQ227" s="51"/>
      <c r="FR227" s="51"/>
      <c r="FS227" s="51"/>
      <c r="FT227" s="51"/>
      <c r="FU227" s="51"/>
      <c r="FV227" s="51"/>
      <c r="FW227" s="51"/>
      <c r="FX227" s="51"/>
      <c r="FY227" s="51"/>
      <c r="FZ227" s="51"/>
      <c r="GA227" s="51"/>
      <c r="GB227" s="51"/>
      <c r="GC227" s="51"/>
      <c r="GD227" s="51"/>
      <c r="GE227" s="51"/>
      <c r="GF227" s="51"/>
      <c r="GG227" s="51"/>
      <c r="GH227" s="51"/>
      <c r="GI227" s="51"/>
      <c r="GJ227" s="51"/>
      <c r="GK227" s="51"/>
      <c r="GL227" s="51"/>
      <c r="GM227" s="51"/>
      <c r="GN227" s="51"/>
      <c r="GO227" s="51"/>
      <c r="GP227" s="51"/>
      <c r="GQ227" s="51"/>
      <c r="GR227" s="51"/>
      <c r="GS227" s="51"/>
      <c r="GT227" s="51"/>
      <c r="GU227" s="51"/>
      <c r="GV227" s="51"/>
      <c r="GW227" s="51"/>
      <c r="GX227" s="51"/>
      <c r="GY227" s="51"/>
      <c r="GZ227" s="51"/>
      <c r="HA227" s="51"/>
      <c r="HB227" s="51"/>
      <c r="HC227" s="51"/>
      <c r="HD227" s="51"/>
      <c r="HE227" s="51"/>
      <c r="HF227" s="51"/>
    </row>
    <row r="228" spans="1:214" s="58" customFormat="1" ht="20.100000000000001" customHeight="1" x14ac:dyDescent="0.2">
      <c r="A228" s="55"/>
      <c r="B228" s="46" t="s">
        <v>18</v>
      </c>
      <c r="C228" s="57"/>
      <c r="D228" s="60">
        <v>5</v>
      </c>
      <c r="E228" s="57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  <c r="DT228" s="51"/>
      <c r="DU228" s="51"/>
      <c r="DV228" s="51"/>
      <c r="DW228" s="51"/>
      <c r="DX228" s="51"/>
      <c r="DY228" s="51"/>
      <c r="DZ228" s="51"/>
      <c r="EA228" s="51"/>
      <c r="EB228" s="51"/>
      <c r="EC228" s="51"/>
      <c r="ED228" s="51"/>
      <c r="EE228" s="51"/>
      <c r="EF228" s="51"/>
      <c r="EG228" s="51"/>
      <c r="EH228" s="51"/>
      <c r="EI228" s="51"/>
      <c r="EJ228" s="51"/>
      <c r="EK228" s="51"/>
      <c r="EL228" s="51"/>
      <c r="EM228" s="51"/>
      <c r="EN228" s="51"/>
      <c r="EO228" s="51"/>
      <c r="EP228" s="51"/>
      <c r="EQ228" s="51"/>
      <c r="ER228" s="51"/>
      <c r="ES228" s="51"/>
      <c r="ET228" s="51"/>
      <c r="EU228" s="51"/>
      <c r="EV228" s="51"/>
      <c r="EW228" s="51"/>
      <c r="EX228" s="51"/>
      <c r="EY228" s="51"/>
      <c r="EZ228" s="51"/>
      <c r="FA228" s="51"/>
      <c r="FB228" s="51"/>
      <c r="FC228" s="51"/>
      <c r="FD228" s="51"/>
      <c r="FE228" s="51"/>
      <c r="FF228" s="51"/>
      <c r="FG228" s="51"/>
      <c r="FH228" s="51"/>
      <c r="FI228" s="51"/>
      <c r="FJ228" s="51"/>
      <c r="FK228" s="51"/>
      <c r="FL228" s="51"/>
      <c r="FM228" s="51"/>
      <c r="FN228" s="51"/>
      <c r="FO228" s="51"/>
      <c r="FP228" s="51"/>
      <c r="FQ228" s="51"/>
      <c r="FR228" s="51"/>
      <c r="FS228" s="51"/>
      <c r="FT228" s="51"/>
      <c r="FU228" s="51"/>
      <c r="FV228" s="51"/>
      <c r="FW228" s="51"/>
      <c r="FX228" s="51"/>
      <c r="FY228" s="51"/>
      <c r="FZ228" s="51"/>
      <c r="GA228" s="51"/>
      <c r="GB228" s="51"/>
      <c r="GC228" s="51"/>
      <c r="GD228" s="51"/>
      <c r="GE228" s="51"/>
      <c r="GF228" s="51"/>
      <c r="GG228" s="51"/>
      <c r="GH228" s="51"/>
      <c r="GI228" s="51"/>
      <c r="GJ228" s="51"/>
      <c r="GK228" s="51"/>
      <c r="GL228" s="51"/>
      <c r="GM228" s="51"/>
      <c r="GN228" s="51"/>
      <c r="GO228" s="51"/>
      <c r="GP228" s="51"/>
      <c r="GQ228" s="51"/>
      <c r="GR228" s="51"/>
      <c r="GS228" s="51"/>
      <c r="GT228" s="51"/>
      <c r="GU228" s="51"/>
      <c r="GV228" s="51"/>
      <c r="GW228" s="51"/>
      <c r="GX228" s="51"/>
      <c r="GY228" s="51"/>
      <c r="GZ228" s="51"/>
      <c r="HA228" s="51"/>
      <c r="HB228" s="51"/>
      <c r="HC228" s="51"/>
      <c r="HD228" s="51"/>
      <c r="HE228" s="51"/>
      <c r="HF228" s="51"/>
    </row>
    <row r="229" spans="1:214" s="58" customFormat="1" ht="20.100000000000001" customHeight="1" x14ac:dyDescent="0.2">
      <c r="A229" s="55"/>
      <c r="B229" s="46" t="s">
        <v>21</v>
      </c>
      <c r="C229" s="57"/>
      <c r="D229" s="60">
        <v>32</v>
      </c>
      <c r="E229" s="57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  <c r="DT229" s="51"/>
      <c r="DU229" s="51"/>
      <c r="DV229" s="51"/>
      <c r="DW229" s="51"/>
      <c r="DX229" s="51"/>
      <c r="DY229" s="51"/>
      <c r="DZ229" s="51"/>
      <c r="EA229" s="51"/>
      <c r="EB229" s="51"/>
      <c r="EC229" s="51"/>
      <c r="ED229" s="51"/>
      <c r="EE229" s="51"/>
      <c r="EF229" s="51"/>
      <c r="EG229" s="51"/>
      <c r="EH229" s="51"/>
      <c r="EI229" s="51"/>
      <c r="EJ229" s="51"/>
      <c r="EK229" s="51"/>
      <c r="EL229" s="51"/>
      <c r="EM229" s="51"/>
      <c r="EN229" s="51"/>
      <c r="EO229" s="51"/>
      <c r="EP229" s="51"/>
      <c r="EQ229" s="51"/>
      <c r="ER229" s="51"/>
      <c r="ES229" s="51"/>
      <c r="ET229" s="51"/>
      <c r="EU229" s="51"/>
      <c r="EV229" s="51"/>
      <c r="EW229" s="51"/>
      <c r="EX229" s="51"/>
      <c r="EY229" s="51"/>
      <c r="EZ229" s="51"/>
      <c r="FA229" s="51"/>
      <c r="FB229" s="51"/>
      <c r="FC229" s="51"/>
      <c r="FD229" s="51"/>
      <c r="FE229" s="51"/>
      <c r="FF229" s="51"/>
      <c r="FG229" s="51"/>
      <c r="FH229" s="51"/>
      <c r="FI229" s="51"/>
      <c r="FJ229" s="51"/>
      <c r="FK229" s="51"/>
      <c r="FL229" s="51"/>
      <c r="FM229" s="51"/>
      <c r="FN229" s="51"/>
      <c r="FO229" s="51"/>
      <c r="FP229" s="51"/>
      <c r="FQ229" s="51"/>
      <c r="FR229" s="51"/>
      <c r="FS229" s="51"/>
      <c r="FT229" s="51"/>
      <c r="FU229" s="51"/>
      <c r="FV229" s="51"/>
      <c r="FW229" s="51"/>
      <c r="FX229" s="51"/>
      <c r="FY229" s="51"/>
      <c r="FZ229" s="51"/>
      <c r="GA229" s="51"/>
      <c r="GB229" s="51"/>
      <c r="GC229" s="51"/>
      <c r="GD229" s="51"/>
      <c r="GE229" s="51"/>
      <c r="GF229" s="51"/>
      <c r="GG229" s="51"/>
      <c r="GH229" s="51"/>
      <c r="GI229" s="51"/>
      <c r="GJ229" s="51"/>
      <c r="GK229" s="51"/>
      <c r="GL229" s="51"/>
      <c r="GM229" s="51"/>
      <c r="GN229" s="51"/>
      <c r="GO229" s="51"/>
      <c r="GP229" s="51"/>
      <c r="GQ229" s="51"/>
      <c r="GR229" s="51"/>
      <c r="GS229" s="51"/>
      <c r="GT229" s="51"/>
      <c r="GU229" s="51"/>
      <c r="GV229" s="51"/>
      <c r="GW229" s="51"/>
      <c r="GX229" s="51"/>
      <c r="GY229" s="51"/>
      <c r="GZ229" s="51"/>
      <c r="HA229" s="51"/>
      <c r="HB229" s="51"/>
      <c r="HC229" s="51"/>
      <c r="HD229" s="51"/>
      <c r="HE229" s="51"/>
      <c r="HF229" s="51"/>
    </row>
    <row r="230" spans="1:214" s="58" customFormat="1" ht="8.1" customHeight="1" x14ac:dyDescent="0.2">
      <c r="A230" s="55"/>
      <c r="B230" s="57"/>
      <c r="C230" s="57"/>
      <c r="D230" s="60"/>
      <c r="E230" s="57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1"/>
      <c r="EE230" s="51"/>
      <c r="EF230" s="51"/>
      <c r="EG230" s="51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1"/>
      <c r="ES230" s="51"/>
      <c r="ET230" s="51"/>
      <c r="EU230" s="51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1"/>
      <c r="FG230" s="51"/>
      <c r="FH230" s="51"/>
      <c r="FI230" s="51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1"/>
      <c r="FU230" s="51"/>
      <c r="FV230" s="51"/>
      <c r="FW230" s="51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1"/>
      <c r="GI230" s="51"/>
      <c r="GJ230" s="51"/>
      <c r="GK230" s="51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1"/>
      <c r="GW230" s="51"/>
      <c r="GX230" s="51"/>
      <c r="GY230" s="51"/>
      <c r="GZ230" s="51"/>
      <c r="HA230" s="51"/>
      <c r="HB230" s="51"/>
      <c r="HC230" s="51"/>
      <c r="HD230" s="51"/>
      <c r="HE230" s="51"/>
      <c r="HF230" s="51"/>
    </row>
    <row r="231" spans="1:214" s="53" customFormat="1" ht="22.35" customHeight="1" x14ac:dyDescent="0.2">
      <c r="A231" s="115" t="s">
        <v>22</v>
      </c>
      <c r="B231" s="115"/>
      <c r="C231" s="45"/>
      <c r="D231" s="42">
        <v>13</v>
      </c>
      <c r="E231" s="59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  <c r="DT231" s="51"/>
      <c r="DU231" s="51"/>
      <c r="DV231" s="51"/>
      <c r="DW231" s="51"/>
      <c r="DX231" s="51"/>
      <c r="DY231" s="51"/>
      <c r="DZ231" s="51"/>
      <c r="EA231" s="51"/>
      <c r="EB231" s="51"/>
      <c r="EC231" s="51"/>
      <c r="ED231" s="51"/>
      <c r="EE231" s="51"/>
      <c r="EF231" s="51"/>
      <c r="EG231" s="51"/>
      <c r="EH231" s="51"/>
      <c r="EI231" s="51"/>
      <c r="EJ231" s="51"/>
      <c r="EK231" s="51"/>
      <c r="EL231" s="51"/>
      <c r="EM231" s="51"/>
      <c r="EN231" s="51"/>
      <c r="EO231" s="51"/>
      <c r="EP231" s="51"/>
      <c r="EQ231" s="51"/>
      <c r="ER231" s="51"/>
      <c r="ES231" s="51"/>
      <c r="ET231" s="51"/>
      <c r="EU231" s="51"/>
      <c r="EV231" s="51"/>
      <c r="EW231" s="51"/>
      <c r="EX231" s="51"/>
      <c r="EY231" s="51"/>
      <c r="EZ231" s="51"/>
      <c r="FA231" s="51"/>
      <c r="FB231" s="51"/>
      <c r="FC231" s="51"/>
      <c r="FD231" s="51"/>
      <c r="FE231" s="51"/>
      <c r="FF231" s="51"/>
      <c r="FG231" s="51"/>
      <c r="FH231" s="51"/>
      <c r="FI231" s="51"/>
      <c r="FJ231" s="51"/>
      <c r="FK231" s="51"/>
      <c r="FL231" s="51"/>
      <c r="FM231" s="51"/>
      <c r="FN231" s="51"/>
      <c r="FO231" s="51"/>
      <c r="FP231" s="51"/>
      <c r="FQ231" s="51"/>
      <c r="FR231" s="51"/>
      <c r="FS231" s="51"/>
      <c r="FT231" s="51"/>
      <c r="FU231" s="51"/>
      <c r="FV231" s="51"/>
      <c r="FW231" s="51"/>
      <c r="FX231" s="51"/>
      <c r="FY231" s="51"/>
      <c r="FZ231" s="51"/>
      <c r="GA231" s="51"/>
      <c r="GB231" s="51"/>
      <c r="GC231" s="51"/>
      <c r="GD231" s="51"/>
      <c r="GE231" s="51"/>
      <c r="GF231" s="51"/>
      <c r="GG231" s="51"/>
      <c r="GH231" s="51"/>
      <c r="GI231" s="51"/>
      <c r="GJ231" s="51"/>
      <c r="GK231" s="51"/>
      <c r="GL231" s="51"/>
      <c r="GM231" s="51"/>
      <c r="GN231" s="51"/>
      <c r="GO231" s="51"/>
      <c r="GP231" s="51"/>
      <c r="GQ231" s="51"/>
      <c r="GR231" s="51"/>
      <c r="GS231" s="51"/>
      <c r="GT231" s="51"/>
      <c r="GU231" s="51"/>
      <c r="GV231" s="51"/>
      <c r="GW231" s="51"/>
      <c r="GX231" s="51"/>
      <c r="GY231" s="51"/>
      <c r="GZ231" s="51"/>
      <c r="HA231" s="51"/>
      <c r="HB231" s="51"/>
      <c r="HC231" s="51"/>
      <c r="HD231" s="51"/>
      <c r="HE231" s="51"/>
      <c r="HF231" s="51"/>
    </row>
    <row r="232" spans="1:214" s="58" customFormat="1" ht="8.1" customHeight="1" x14ac:dyDescent="0.2">
      <c r="A232" s="55"/>
      <c r="B232" s="57"/>
      <c r="C232" s="57"/>
      <c r="D232" s="60"/>
      <c r="E232" s="57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  <c r="EO232" s="51"/>
      <c r="EP232" s="51"/>
      <c r="EQ232" s="51"/>
      <c r="ER232" s="51"/>
      <c r="ES232" s="51"/>
      <c r="ET232" s="51"/>
      <c r="EU232" s="51"/>
      <c r="EV232" s="51"/>
      <c r="EW232" s="51"/>
      <c r="EX232" s="51"/>
      <c r="EY232" s="51"/>
      <c r="EZ232" s="51"/>
      <c r="FA232" s="51"/>
      <c r="FB232" s="51"/>
      <c r="FC232" s="51"/>
      <c r="FD232" s="51"/>
      <c r="FE232" s="51"/>
      <c r="FF232" s="51"/>
      <c r="FG232" s="51"/>
      <c r="FH232" s="51"/>
      <c r="FI232" s="51"/>
      <c r="FJ232" s="51"/>
      <c r="FK232" s="51"/>
      <c r="FL232" s="51"/>
      <c r="FM232" s="51"/>
      <c r="FN232" s="51"/>
      <c r="FO232" s="51"/>
      <c r="FP232" s="51"/>
      <c r="FQ232" s="51"/>
      <c r="FR232" s="51"/>
      <c r="FS232" s="51"/>
      <c r="FT232" s="51"/>
      <c r="FU232" s="51"/>
      <c r="FV232" s="51"/>
      <c r="FW232" s="51"/>
      <c r="FX232" s="51"/>
      <c r="FY232" s="51"/>
      <c r="FZ232" s="51"/>
      <c r="GA232" s="51"/>
      <c r="GB232" s="51"/>
      <c r="GC232" s="51"/>
      <c r="GD232" s="51"/>
      <c r="GE232" s="51"/>
      <c r="GF232" s="51"/>
      <c r="GG232" s="51"/>
      <c r="GH232" s="51"/>
      <c r="GI232" s="51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</row>
    <row r="233" spans="1:214" s="58" customFormat="1" ht="20.100000000000001" customHeight="1" x14ac:dyDescent="0.2">
      <c r="A233" s="55"/>
      <c r="B233" s="46" t="s">
        <v>21</v>
      </c>
      <c r="C233" s="57"/>
      <c r="D233" s="60">
        <v>13</v>
      </c>
      <c r="E233" s="57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  <c r="DT233" s="51"/>
      <c r="DU233" s="51"/>
      <c r="DV233" s="51"/>
      <c r="DW233" s="51"/>
      <c r="DX233" s="51"/>
      <c r="DY233" s="51"/>
      <c r="DZ233" s="51"/>
      <c r="EA233" s="51"/>
      <c r="EB233" s="51"/>
      <c r="EC233" s="51"/>
      <c r="ED233" s="51"/>
      <c r="EE233" s="51"/>
      <c r="EF233" s="51"/>
      <c r="EG233" s="51"/>
      <c r="EH233" s="51"/>
      <c r="EI233" s="51"/>
      <c r="EJ233" s="51"/>
      <c r="EK233" s="51"/>
      <c r="EL233" s="51"/>
      <c r="EM233" s="51"/>
      <c r="EN233" s="51"/>
      <c r="EO233" s="51"/>
      <c r="EP233" s="51"/>
      <c r="EQ233" s="51"/>
      <c r="ER233" s="51"/>
      <c r="ES233" s="51"/>
      <c r="ET233" s="51"/>
      <c r="EU233" s="51"/>
      <c r="EV233" s="51"/>
      <c r="EW233" s="51"/>
      <c r="EX233" s="51"/>
      <c r="EY233" s="51"/>
      <c r="EZ233" s="51"/>
      <c r="FA233" s="51"/>
      <c r="FB233" s="51"/>
      <c r="FC233" s="51"/>
      <c r="FD233" s="51"/>
      <c r="FE233" s="51"/>
      <c r="FF233" s="51"/>
      <c r="FG233" s="51"/>
      <c r="FH233" s="51"/>
      <c r="FI233" s="51"/>
      <c r="FJ233" s="51"/>
      <c r="FK233" s="51"/>
      <c r="FL233" s="51"/>
      <c r="FM233" s="51"/>
      <c r="FN233" s="51"/>
      <c r="FO233" s="51"/>
      <c r="FP233" s="51"/>
      <c r="FQ233" s="51"/>
      <c r="FR233" s="51"/>
      <c r="FS233" s="51"/>
      <c r="FT233" s="51"/>
      <c r="FU233" s="51"/>
      <c r="FV233" s="51"/>
      <c r="FW233" s="51"/>
      <c r="FX233" s="51"/>
      <c r="FY233" s="51"/>
      <c r="FZ233" s="51"/>
      <c r="GA233" s="51"/>
      <c r="GB233" s="51"/>
      <c r="GC233" s="51"/>
      <c r="GD233" s="51"/>
      <c r="GE233" s="51"/>
      <c r="GF233" s="51"/>
      <c r="GG233" s="51"/>
      <c r="GH233" s="51"/>
      <c r="GI233" s="51"/>
      <c r="GJ233" s="51"/>
      <c r="GK233" s="51"/>
      <c r="GL233" s="51"/>
      <c r="GM233" s="51"/>
      <c r="GN233" s="51"/>
      <c r="GO233" s="51"/>
      <c r="GP233" s="51"/>
      <c r="GQ233" s="51"/>
      <c r="GR233" s="51"/>
      <c r="GS233" s="51"/>
      <c r="GT233" s="51"/>
      <c r="GU233" s="51"/>
      <c r="GV233" s="51"/>
      <c r="GW233" s="51"/>
      <c r="GX233" s="51"/>
      <c r="GY233" s="51"/>
      <c r="GZ233" s="51"/>
      <c r="HA233" s="51"/>
      <c r="HB233" s="51"/>
      <c r="HC233" s="51"/>
      <c r="HD233" s="51"/>
      <c r="HE233" s="51"/>
      <c r="HF233" s="51"/>
    </row>
    <row r="234" spans="1:214" s="58" customFormat="1" ht="8.1" customHeight="1" x14ac:dyDescent="0.2">
      <c r="A234" s="55"/>
      <c r="B234" s="57"/>
      <c r="C234" s="57"/>
      <c r="D234" s="60"/>
      <c r="E234" s="57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  <c r="EO234" s="51"/>
      <c r="EP234" s="51"/>
      <c r="EQ234" s="51"/>
      <c r="ER234" s="51"/>
      <c r="ES234" s="51"/>
      <c r="ET234" s="51"/>
      <c r="EU234" s="51"/>
      <c r="EV234" s="51"/>
      <c r="EW234" s="51"/>
      <c r="EX234" s="51"/>
      <c r="EY234" s="51"/>
      <c r="EZ234" s="51"/>
      <c r="FA234" s="51"/>
      <c r="FB234" s="51"/>
      <c r="FC234" s="51"/>
      <c r="FD234" s="51"/>
      <c r="FE234" s="51"/>
      <c r="FF234" s="51"/>
      <c r="FG234" s="51"/>
      <c r="FH234" s="51"/>
      <c r="FI234" s="51"/>
      <c r="FJ234" s="51"/>
      <c r="FK234" s="51"/>
      <c r="FL234" s="51"/>
      <c r="FM234" s="51"/>
      <c r="FN234" s="51"/>
      <c r="FO234" s="51"/>
      <c r="FP234" s="51"/>
      <c r="FQ234" s="51"/>
      <c r="FR234" s="51"/>
      <c r="FS234" s="51"/>
      <c r="FT234" s="51"/>
      <c r="FU234" s="51"/>
      <c r="FV234" s="51"/>
      <c r="FW234" s="51"/>
      <c r="FX234" s="51"/>
      <c r="FY234" s="51"/>
      <c r="FZ234" s="51"/>
      <c r="GA234" s="51"/>
      <c r="GB234" s="51"/>
      <c r="GC234" s="51"/>
      <c r="GD234" s="51"/>
      <c r="GE234" s="51"/>
      <c r="GF234" s="51"/>
      <c r="GG234" s="51"/>
      <c r="GH234" s="51"/>
      <c r="GI234" s="51"/>
      <c r="GJ234" s="51"/>
      <c r="GK234" s="51"/>
      <c r="GL234" s="51"/>
      <c r="GM234" s="51"/>
      <c r="GN234" s="51"/>
      <c r="GO234" s="51"/>
      <c r="GP234" s="51"/>
      <c r="GQ234" s="51"/>
      <c r="GR234" s="51"/>
      <c r="GS234" s="51"/>
      <c r="GT234" s="51"/>
      <c r="GU234" s="51"/>
      <c r="GV234" s="51"/>
      <c r="GW234" s="51"/>
      <c r="GX234" s="51"/>
      <c r="GY234" s="51"/>
      <c r="GZ234" s="51"/>
      <c r="HA234" s="51"/>
      <c r="HB234" s="51"/>
      <c r="HC234" s="51"/>
      <c r="HD234" s="51"/>
      <c r="HE234" s="51"/>
      <c r="HF234" s="51"/>
    </row>
    <row r="235" spans="1:214" s="53" customFormat="1" ht="22.35" customHeight="1" x14ac:dyDescent="0.2">
      <c r="A235" s="115" t="s">
        <v>25</v>
      </c>
      <c r="B235" s="115"/>
      <c r="C235" s="45"/>
      <c r="D235" s="42">
        <v>6</v>
      </c>
      <c r="E235" s="59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  <c r="EO235" s="51"/>
      <c r="EP235" s="51"/>
      <c r="EQ235" s="51"/>
      <c r="ER235" s="51"/>
      <c r="ES235" s="51"/>
      <c r="ET235" s="51"/>
      <c r="EU235" s="51"/>
      <c r="EV235" s="51"/>
      <c r="EW235" s="51"/>
      <c r="EX235" s="51"/>
      <c r="EY235" s="51"/>
      <c r="EZ235" s="51"/>
      <c r="FA235" s="51"/>
      <c r="FB235" s="51"/>
      <c r="FC235" s="51"/>
      <c r="FD235" s="51"/>
      <c r="FE235" s="51"/>
      <c r="FF235" s="51"/>
      <c r="FG235" s="51"/>
      <c r="FH235" s="51"/>
      <c r="FI235" s="51"/>
      <c r="FJ235" s="51"/>
      <c r="FK235" s="51"/>
      <c r="FL235" s="51"/>
      <c r="FM235" s="51"/>
      <c r="FN235" s="51"/>
      <c r="FO235" s="51"/>
      <c r="FP235" s="51"/>
      <c r="FQ235" s="51"/>
      <c r="FR235" s="51"/>
      <c r="FS235" s="51"/>
      <c r="FT235" s="51"/>
      <c r="FU235" s="51"/>
      <c r="FV235" s="51"/>
      <c r="FW235" s="51"/>
      <c r="FX235" s="51"/>
      <c r="FY235" s="51"/>
      <c r="FZ235" s="51"/>
      <c r="GA235" s="51"/>
      <c r="GB235" s="51"/>
      <c r="GC235" s="51"/>
      <c r="GD235" s="51"/>
      <c r="GE235" s="51"/>
      <c r="GF235" s="51"/>
      <c r="GG235" s="51"/>
      <c r="GH235" s="51"/>
      <c r="GI235" s="51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</row>
    <row r="236" spans="1:214" s="58" customFormat="1" ht="8.1" customHeight="1" x14ac:dyDescent="0.2">
      <c r="A236" s="55"/>
      <c r="B236" s="57"/>
      <c r="C236" s="57"/>
      <c r="D236" s="60"/>
      <c r="E236" s="57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  <c r="DT236" s="51"/>
      <c r="DU236" s="51"/>
      <c r="DV236" s="51"/>
      <c r="DW236" s="51"/>
      <c r="DX236" s="51"/>
      <c r="DY236" s="51"/>
      <c r="DZ236" s="51"/>
      <c r="EA236" s="51"/>
      <c r="EB236" s="51"/>
      <c r="EC236" s="51"/>
      <c r="ED236" s="51"/>
      <c r="EE236" s="51"/>
      <c r="EF236" s="51"/>
      <c r="EG236" s="51"/>
      <c r="EH236" s="51"/>
      <c r="EI236" s="51"/>
      <c r="EJ236" s="51"/>
      <c r="EK236" s="51"/>
      <c r="EL236" s="51"/>
      <c r="EM236" s="51"/>
      <c r="EN236" s="51"/>
      <c r="EO236" s="51"/>
      <c r="EP236" s="51"/>
      <c r="EQ236" s="51"/>
      <c r="ER236" s="51"/>
      <c r="ES236" s="51"/>
      <c r="ET236" s="51"/>
      <c r="EU236" s="51"/>
      <c r="EV236" s="51"/>
      <c r="EW236" s="51"/>
      <c r="EX236" s="51"/>
      <c r="EY236" s="51"/>
      <c r="EZ236" s="51"/>
      <c r="FA236" s="51"/>
      <c r="FB236" s="51"/>
      <c r="FC236" s="51"/>
      <c r="FD236" s="51"/>
      <c r="FE236" s="51"/>
      <c r="FF236" s="51"/>
      <c r="FG236" s="51"/>
      <c r="FH236" s="51"/>
      <c r="FI236" s="51"/>
      <c r="FJ236" s="51"/>
      <c r="FK236" s="51"/>
      <c r="FL236" s="51"/>
      <c r="FM236" s="51"/>
      <c r="FN236" s="51"/>
      <c r="FO236" s="51"/>
      <c r="FP236" s="51"/>
      <c r="FQ236" s="51"/>
      <c r="FR236" s="51"/>
      <c r="FS236" s="51"/>
      <c r="FT236" s="51"/>
      <c r="FU236" s="51"/>
      <c r="FV236" s="51"/>
      <c r="FW236" s="51"/>
      <c r="FX236" s="51"/>
      <c r="FY236" s="51"/>
      <c r="FZ236" s="51"/>
      <c r="GA236" s="51"/>
      <c r="GB236" s="51"/>
      <c r="GC236" s="51"/>
      <c r="GD236" s="51"/>
      <c r="GE236" s="51"/>
      <c r="GF236" s="51"/>
      <c r="GG236" s="51"/>
      <c r="GH236" s="51"/>
      <c r="GI236" s="51"/>
      <c r="GJ236" s="51"/>
      <c r="GK236" s="51"/>
      <c r="GL236" s="51"/>
      <c r="GM236" s="51"/>
      <c r="GN236" s="51"/>
      <c r="GO236" s="51"/>
      <c r="GP236" s="51"/>
      <c r="GQ236" s="51"/>
      <c r="GR236" s="51"/>
      <c r="GS236" s="51"/>
      <c r="GT236" s="51"/>
      <c r="GU236" s="51"/>
      <c r="GV236" s="51"/>
      <c r="GW236" s="51"/>
      <c r="GX236" s="51"/>
      <c r="GY236" s="51"/>
      <c r="GZ236" s="51"/>
      <c r="HA236" s="51"/>
      <c r="HB236" s="51"/>
      <c r="HC236" s="51"/>
      <c r="HD236" s="51"/>
      <c r="HE236" s="51"/>
      <c r="HF236" s="51"/>
    </row>
    <row r="237" spans="1:214" s="58" customFormat="1" ht="20.100000000000001" customHeight="1" x14ac:dyDescent="0.2">
      <c r="A237" s="55"/>
      <c r="B237" s="46" t="s">
        <v>21</v>
      </c>
      <c r="C237" s="57"/>
      <c r="D237" s="60">
        <v>6</v>
      </c>
      <c r="E237" s="57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51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  <c r="DT237" s="51"/>
      <c r="DU237" s="51"/>
      <c r="DV237" s="51"/>
      <c r="DW237" s="51"/>
      <c r="DX237" s="51"/>
      <c r="DY237" s="51"/>
      <c r="DZ237" s="51"/>
      <c r="EA237" s="51"/>
      <c r="EB237" s="51"/>
      <c r="EC237" s="51"/>
      <c r="ED237" s="51"/>
      <c r="EE237" s="51"/>
      <c r="EF237" s="51"/>
      <c r="EG237" s="51"/>
      <c r="EH237" s="51"/>
      <c r="EI237" s="51"/>
      <c r="EJ237" s="51"/>
      <c r="EK237" s="51"/>
      <c r="EL237" s="51"/>
      <c r="EM237" s="51"/>
      <c r="EN237" s="51"/>
      <c r="EO237" s="51"/>
      <c r="EP237" s="51"/>
      <c r="EQ237" s="51"/>
      <c r="ER237" s="51"/>
      <c r="ES237" s="51"/>
      <c r="ET237" s="51"/>
      <c r="EU237" s="51"/>
      <c r="EV237" s="51"/>
      <c r="EW237" s="51"/>
      <c r="EX237" s="51"/>
      <c r="EY237" s="51"/>
      <c r="EZ237" s="51"/>
      <c r="FA237" s="51"/>
      <c r="FB237" s="51"/>
      <c r="FC237" s="51"/>
      <c r="FD237" s="51"/>
      <c r="FE237" s="51"/>
      <c r="FF237" s="51"/>
      <c r="FG237" s="51"/>
      <c r="FH237" s="51"/>
      <c r="FI237" s="51"/>
      <c r="FJ237" s="51"/>
      <c r="FK237" s="51"/>
      <c r="FL237" s="51"/>
      <c r="FM237" s="51"/>
      <c r="FN237" s="51"/>
      <c r="FO237" s="51"/>
      <c r="FP237" s="51"/>
      <c r="FQ237" s="51"/>
      <c r="FR237" s="51"/>
      <c r="FS237" s="51"/>
      <c r="FT237" s="51"/>
      <c r="FU237" s="51"/>
      <c r="FV237" s="51"/>
      <c r="FW237" s="51"/>
      <c r="FX237" s="51"/>
      <c r="FY237" s="51"/>
      <c r="FZ237" s="51"/>
      <c r="GA237" s="51"/>
      <c r="GB237" s="51"/>
      <c r="GC237" s="51"/>
      <c r="GD237" s="51"/>
      <c r="GE237" s="51"/>
      <c r="GF237" s="51"/>
      <c r="GG237" s="51"/>
      <c r="GH237" s="51"/>
      <c r="GI237" s="51"/>
      <c r="GJ237" s="51"/>
      <c r="GK237" s="51"/>
      <c r="GL237" s="51"/>
      <c r="GM237" s="51"/>
      <c r="GN237" s="51"/>
      <c r="GO237" s="51"/>
      <c r="GP237" s="51"/>
      <c r="GQ237" s="51"/>
      <c r="GR237" s="51"/>
      <c r="GS237" s="51"/>
      <c r="GT237" s="51"/>
      <c r="GU237" s="51"/>
      <c r="GV237" s="51"/>
      <c r="GW237" s="51"/>
      <c r="GX237" s="51"/>
      <c r="GY237" s="51"/>
      <c r="GZ237" s="51"/>
      <c r="HA237" s="51"/>
      <c r="HB237" s="51"/>
      <c r="HC237" s="51"/>
      <c r="HD237" s="51"/>
      <c r="HE237" s="51"/>
      <c r="HF237" s="51"/>
    </row>
    <row r="238" spans="1:214" s="58" customFormat="1" ht="8.1" customHeight="1" x14ac:dyDescent="0.2">
      <c r="A238" s="55"/>
      <c r="B238" s="57"/>
      <c r="C238" s="57"/>
      <c r="D238" s="60"/>
      <c r="E238" s="57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51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51"/>
      <c r="DQ238" s="51"/>
      <c r="DR238" s="51"/>
      <c r="DS238" s="51"/>
      <c r="DT238" s="51"/>
      <c r="DU238" s="51"/>
      <c r="DV238" s="51"/>
      <c r="DW238" s="51"/>
      <c r="DX238" s="51"/>
      <c r="DY238" s="51"/>
      <c r="DZ238" s="51"/>
      <c r="EA238" s="51"/>
      <c r="EB238" s="51"/>
      <c r="EC238" s="51"/>
      <c r="ED238" s="51"/>
      <c r="EE238" s="51"/>
      <c r="EF238" s="51"/>
      <c r="EG238" s="51"/>
      <c r="EH238" s="51"/>
      <c r="EI238" s="51"/>
      <c r="EJ238" s="51"/>
      <c r="EK238" s="51"/>
      <c r="EL238" s="51"/>
      <c r="EM238" s="51"/>
      <c r="EN238" s="51"/>
      <c r="EO238" s="51"/>
      <c r="EP238" s="51"/>
      <c r="EQ238" s="51"/>
      <c r="ER238" s="51"/>
      <c r="ES238" s="51"/>
      <c r="ET238" s="51"/>
      <c r="EU238" s="51"/>
      <c r="EV238" s="51"/>
      <c r="EW238" s="51"/>
      <c r="EX238" s="51"/>
      <c r="EY238" s="51"/>
      <c r="EZ238" s="51"/>
      <c r="FA238" s="51"/>
      <c r="FB238" s="51"/>
      <c r="FC238" s="51"/>
      <c r="FD238" s="51"/>
      <c r="FE238" s="51"/>
      <c r="FF238" s="51"/>
      <c r="FG238" s="51"/>
      <c r="FH238" s="51"/>
      <c r="FI238" s="51"/>
      <c r="FJ238" s="51"/>
      <c r="FK238" s="51"/>
      <c r="FL238" s="51"/>
      <c r="FM238" s="51"/>
      <c r="FN238" s="51"/>
      <c r="FO238" s="51"/>
      <c r="FP238" s="51"/>
      <c r="FQ238" s="51"/>
      <c r="FR238" s="51"/>
      <c r="FS238" s="51"/>
      <c r="FT238" s="51"/>
      <c r="FU238" s="51"/>
      <c r="FV238" s="51"/>
      <c r="FW238" s="51"/>
      <c r="FX238" s="51"/>
      <c r="FY238" s="51"/>
      <c r="FZ238" s="51"/>
      <c r="GA238" s="51"/>
      <c r="GB238" s="51"/>
      <c r="GC238" s="51"/>
      <c r="GD238" s="51"/>
      <c r="GE238" s="51"/>
      <c r="GF238" s="51"/>
      <c r="GG238" s="51"/>
      <c r="GH238" s="51"/>
      <c r="GI238" s="51"/>
      <c r="GJ238" s="51"/>
      <c r="GK238" s="51"/>
      <c r="GL238" s="51"/>
      <c r="GM238" s="51"/>
      <c r="GN238" s="51"/>
      <c r="GO238" s="51"/>
      <c r="GP238" s="51"/>
      <c r="GQ238" s="51"/>
      <c r="GR238" s="51"/>
      <c r="GS238" s="51"/>
      <c r="GT238" s="51"/>
      <c r="GU238" s="51"/>
      <c r="GV238" s="51"/>
      <c r="GW238" s="51"/>
      <c r="GX238" s="51"/>
      <c r="GY238" s="51"/>
      <c r="GZ238" s="51"/>
      <c r="HA238" s="51"/>
      <c r="HB238" s="51"/>
      <c r="HC238" s="51"/>
      <c r="HD238" s="51"/>
      <c r="HE238" s="51"/>
      <c r="HF238" s="51"/>
    </row>
    <row r="239" spans="1:214" s="53" customFormat="1" ht="22.35" customHeight="1" x14ac:dyDescent="0.2">
      <c r="A239" s="109" t="s">
        <v>26</v>
      </c>
      <c r="B239" s="109"/>
      <c r="C239" s="45"/>
      <c r="D239" s="42">
        <v>1816</v>
      </c>
      <c r="E239" s="59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  <c r="CZ239" s="51"/>
      <c r="DA239" s="51"/>
      <c r="DB239" s="51"/>
      <c r="DC239" s="51"/>
      <c r="DD239" s="51"/>
      <c r="DE239" s="51"/>
      <c r="DF239" s="51"/>
      <c r="DG239" s="51"/>
      <c r="DH239" s="51"/>
      <c r="DI239" s="51"/>
      <c r="DJ239" s="51"/>
      <c r="DK239" s="51"/>
      <c r="DL239" s="51"/>
      <c r="DM239" s="51"/>
      <c r="DN239" s="51"/>
      <c r="DO239" s="51"/>
      <c r="DP239" s="51"/>
      <c r="DQ239" s="51"/>
      <c r="DR239" s="51"/>
      <c r="DS239" s="51"/>
      <c r="DT239" s="51"/>
      <c r="DU239" s="51"/>
      <c r="DV239" s="51"/>
      <c r="DW239" s="51"/>
      <c r="DX239" s="51"/>
      <c r="DY239" s="51"/>
      <c r="DZ239" s="51"/>
      <c r="EA239" s="51"/>
      <c r="EB239" s="51"/>
      <c r="EC239" s="51"/>
      <c r="ED239" s="51"/>
      <c r="EE239" s="51"/>
      <c r="EF239" s="51"/>
      <c r="EG239" s="51"/>
      <c r="EH239" s="51"/>
      <c r="EI239" s="51"/>
      <c r="EJ239" s="51"/>
      <c r="EK239" s="51"/>
      <c r="EL239" s="51"/>
      <c r="EM239" s="51"/>
      <c r="EN239" s="51"/>
      <c r="EO239" s="51"/>
      <c r="EP239" s="51"/>
      <c r="EQ239" s="51"/>
      <c r="ER239" s="51"/>
      <c r="ES239" s="51"/>
      <c r="ET239" s="51"/>
      <c r="EU239" s="51"/>
      <c r="EV239" s="51"/>
      <c r="EW239" s="51"/>
      <c r="EX239" s="51"/>
      <c r="EY239" s="51"/>
      <c r="EZ239" s="51"/>
      <c r="FA239" s="51"/>
      <c r="FB239" s="51"/>
      <c r="FC239" s="51"/>
      <c r="FD239" s="51"/>
      <c r="FE239" s="51"/>
      <c r="FF239" s="51"/>
      <c r="FG239" s="51"/>
      <c r="FH239" s="51"/>
      <c r="FI239" s="51"/>
      <c r="FJ239" s="51"/>
      <c r="FK239" s="51"/>
      <c r="FL239" s="51"/>
      <c r="FM239" s="51"/>
      <c r="FN239" s="51"/>
      <c r="FO239" s="51"/>
      <c r="FP239" s="51"/>
      <c r="FQ239" s="51"/>
      <c r="FR239" s="51"/>
      <c r="FS239" s="51"/>
      <c r="FT239" s="51"/>
      <c r="FU239" s="51"/>
      <c r="FV239" s="51"/>
      <c r="FW239" s="51"/>
      <c r="FX239" s="51"/>
      <c r="FY239" s="51"/>
      <c r="FZ239" s="51"/>
      <c r="GA239" s="51"/>
      <c r="GB239" s="51"/>
      <c r="GC239" s="51"/>
      <c r="GD239" s="51"/>
      <c r="GE239" s="51"/>
      <c r="GF239" s="51"/>
      <c r="GG239" s="51"/>
      <c r="GH239" s="51"/>
      <c r="GI239" s="51"/>
      <c r="GJ239" s="51"/>
      <c r="GK239" s="51"/>
      <c r="GL239" s="51"/>
      <c r="GM239" s="51"/>
      <c r="GN239" s="51"/>
      <c r="GO239" s="51"/>
      <c r="GP239" s="51"/>
      <c r="GQ239" s="51"/>
      <c r="GR239" s="51"/>
      <c r="GS239" s="51"/>
      <c r="GT239" s="51"/>
      <c r="GU239" s="51"/>
      <c r="GV239" s="51"/>
      <c r="GW239" s="51"/>
      <c r="GX239" s="51"/>
      <c r="GY239" s="51"/>
      <c r="GZ239" s="51"/>
      <c r="HA239" s="51"/>
      <c r="HB239" s="51"/>
      <c r="HC239" s="51"/>
      <c r="HD239" s="51"/>
      <c r="HE239" s="51"/>
      <c r="HF239" s="51"/>
    </row>
    <row r="240" spans="1:214" s="58" customFormat="1" ht="8.1" customHeight="1" x14ac:dyDescent="0.2">
      <c r="A240" s="55"/>
      <c r="B240" s="57"/>
      <c r="C240" s="57"/>
      <c r="D240" s="60"/>
      <c r="E240" s="57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  <c r="CZ240" s="51"/>
      <c r="DA240" s="51"/>
      <c r="DB240" s="51"/>
      <c r="DC240" s="51"/>
      <c r="DD240" s="51"/>
      <c r="DE240" s="51"/>
      <c r="DF240" s="51"/>
      <c r="DG240" s="51"/>
      <c r="DH240" s="51"/>
      <c r="DI240" s="51"/>
      <c r="DJ240" s="51"/>
      <c r="DK240" s="51"/>
      <c r="DL240" s="51"/>
      <c r="DM240" s="51"/>
      <c r="DN240" s="51"/>
      <c r="DO240" s="51"/>
      <c r="DP240" s="51"/>
      <c r="DQ240" s="51"/>
      <c r="DR240" s="51"/>
      <c r="DS240" s="51"/>
      <c r="DT240" s="51"/>
      <c r="DU240" s="51"/>
      <c r="DV240" s="51"/>
      <c r="DW240" s="51"/>
      <c r="DX240" s="51"/>
      <c r="DY240" s="51"/>
      <c r="DZ240" s="51"/>
      <c r="EA240" s="51"/>
      <c r="EB240" s="51"/>
      <c r="EC240" s="51"/>
      <c r="ED240" s="51"/>
      <c r="EE240" s="51"/>
      <c r="EF240" s="51"/>
      <c r="EG240" s="51"/>
      <c r="EH240" s="51"/>
      <c r="EI240" s="51"/>
      <c r="EJ240" s="51"/>
      <c r="EK240" s="51"/>
      <c r="EL240" s="51"/>
      <c r="EM240" s="51"/>
      <c r="EN240" s="51"/>
      <c r="EO240" s="51"/>
      <c r="EP240" s="51"/>
      <c r="EQ240" s="51"/>
      <c r="ER240" s="51"/>
      <c r="ES240" s="51"/>
      <c r="ET240" s="51"/>
      <c r="EU240" s="51"/>
      <c r="EV240" s="51"/>
      <c r="EW240" s="51"/>
      <c r="EX240" s="51"/>
      <c r="EY240" s="51"/>
      <c r="EZ240" s="51"/>
      <c r="FA240" s="51"/>
      <c r="FB240" s="51"/>
      <c r="FC240" s="51"/>
      <c r="FD240" s="51"/>
      <c r="FE240" s="51"/>
      <c r="FF240" s="51"/>
      <c r="FG240" s="51"/>
      <c r="FH240" s="51"/>
      <c r="FI240" s="51"/>
      <c r="FJ240" s="51"/>
      <c r="FK240" s="51"/>
      <c r="FL240" s="51"/>
      <c r="FM240" s="51"/>
      <c r="FN240" s="51"/>
      <c r="FO240" s="51"/>
      <c r="FP240" s="51"/>
      <c r="FQ240" s="51"/>
      <c r="FR240" s="51"/>
      <c r="FS240" s="51"/>
      <c r="FT240" s="51"/>
      <c r="FU240" s="51"/>
      <c r="FV240" s="51"/>
      <c r="FW240" s="51"/>
      <c r="FX240" s="51"/>
      <c r="FY240" s="51"/>
      <c r="FZ240" s="51"/>
      <c r="GA240" s="51"/>
      <c r="GB240" s="51"/>
      <c r="GC240" s="51"/>
      <c r="GD240" s="51"/>
      <c r="GE240" s="51"/>
      <c r="GF240" s="51"/>
      <c r="GG240" s="51"/>
      <c r="GH240" s="51"/>
      <c r="GI240" s="51"/>
      <c r="GJ240" s="51"/>
      <c r="GK240" s="51"/>
      <c r="GL240" s="51"/>
      <c r="GM240" s="51"/>
      <c r="GN240" s="51"/>
      <c r="GO240" s="51"/>
      <c r="GP240" s="51"/>
      <c r="GQ240" s="51"/>
      <c r="GR240" s="51"/>
      <c r="GS240" s="51"/>
      <c r="GT240" s="51"/>
      <c r="GU240" s="51"/>
      <c r="GV240" s="51"/>
      <c r="GW240" s="51"/>
      <c r="GX240" s="51"/>
      <c r="GY240" s="51"/>
      <c r="GZ240" s="51"/>
      <c r="HA240" s="51"/>
      <c r="HB240" s="51"/>
      <c r="HC240" s="51"/>
      <c r="HD240" s="51"/>
      <c r="HE240" s="51"/>
      <c r="HF240" s="51"/>
    </row>
    <row r="241" spans="1:214" s="53" customFormat="1" ht="22.35" customHeight="1" x14ac:dyDescent="0.2">
      <c r="A241" s="115" t="s">
        <v>27</v>
      </c>
      <c r="B241" s="115"/>
      <c r="C241" s="45"/>
      <c r="D241" s="42">
        <v>1295</v>
      </c>
      <c r="E241" s="59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/>
      <c r="FE241" s="51"/>
      <c r="FF241" s="51"/>
      <c r="FG241" s="51"/>
      <c r="FH241" s="51"/>
      <c r="FI241" s="51"/>
      <c r="FJ241" s="51"/>
      <c r="FK241" s="51"/>
      <c r="FL241" s="51"/>
      <c r="FM241" s="51"/>
      <c r="FN241" s="51"/>
      <c r="FO241" s="51"/>
      <c r="FP241" s="51"/>
      <c r="FQ241" s="51"/>
      <c r="FR241" s="51"/>
      <c r="FS241" s="51"/>
      <c r="FT241" s="51"/>
      <c r="FU241" s="51"/>
      <c r="FV241" s="51"/>
      <c r="FW241" s="51"/>
      <c r="FX241" s="51"/>
      <c r="FY241" s="51"/>
      <c r="FZ241" s="51"/>
      <c r="GA241" s="51"/>
      <c r="GB241" s="51"/>
      <c r="GC241" s="51"/>
      <c r="GD241" s="51"/>
      <c r="GE241" s="51"/>
      <c r="GF241" s="51"/>
      <c r="GG241" s="51"/>
      <c r="GH241" s="51"/>
      <c r="GI241" s="51"/>
      <c r="GJ241" s="51"/>
      <c r="GK241" s="51"/>
      <c r="GL241" s="51"/>
      <c r="GM241" s="51"/>
      <c r="GN241" s="51"/>
      <c r="GO241" s="51"/>
      <c r="GP241" s="51"/>
      <c r="GQ241" s="51"/>
      <c r="GR241" s="51"/>
      <c r="GS241" s="51"/>
      <c r="GT241" s="51"/>
      <c r="GU241" s="51"/>
      <c r="GV241" s="51"/>
      <c r="GW241" s="51"/>
      <c r="GX241" s="51"/>
      <c r="GY241" s="51"/>
      <c r="GZ241" s="51"/>
      <c r="HA241" s="51"/>
      <c r="HB241" s="51"/>
      <c r="HC241" s="51"/>
      <c r="HD241" s="51"/>
      <c r="HE241" s="51"/>
      <c r="HF241" s="51"/>
    </row>
    <row r="242" spans="1:214" s="58" customFormat="1" ht="8.1" customHeight="1" x14ac:dyDescent="0.2">
      <c r="A242" s="55"/>
      <c r="B242" s="57"/>
      <c r="C242" s="57"/>
      <c r="D242" s="60"/>
      <c r="E242" s="57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  <c r="CZ242" s="51"/>
      <c r="DA242" s="51"/>
      <c r="DB242" s="51"/>
      <c r="DC242" s="51"/>
      <c r="DD242" s="51"/>
      <c r="DE242" s="51"/>
      <c r="DF242" s="51"/>
      <c r="DG242" s="51"/>
      <c r="DH242" s="51"/>
      <c r="DI242" s="51"/>
      <c r="DJ242" s="51"/>
      <c r="DK242" s="51"/>
      <c r="DL242" s="51"/>
      <c r="DM242" s="51"/>
      <c r="DN242" s="51"/>
      <c r="DO242" s="51"/>
      <c r="DP242" s="51"/>
      <c r="DQ242" s="51"/>
      <c r="DR242" s="51"/>
      <c r="DS242" s="51"/>
      <c r="DT242" s="51"/>
      <c r="DU242" s="51"/>
      <c r="DV242" s="51"/>
      <c r="DW242" s="51"/>
      <c r="DX242" s="51"/>
      <c r="DY242" s="51"/>
      <c r="DZ242" s="51"/>
      <c r="EA242" s="51"/>
      <c r="EB242" s="51"/>
      <c r="EC242" s="51"/>
      <c r="ED242" s="51"/>
      <c r="EE242" s="51"/>
      <c r="EF242" s="51"/>
      <c r="EG242" s="51"/>
      <c r="EH242" s="51"/>
      <c r="EI242" s="51"/>
      <c r="EJ242" s="51"/>
      <c r="EK242" s="51"/>
      <c r="EL242" s="51"/>
      <c r="EM242" s="51"/>
      <c r="EN242" s="51"/>
      <c r="EO242" s="51"/>
      <c r="EP242" s="51"/>
      <c r="EQ242" s="51"/>
      <c r="ER242" s="51"/>
      <c r="ES242" s="51"/>
      <c r="ET242" s="51"/>
      <c r="EU242" s="51"/>
      <c r="EV242" s="51"/>
      <c r="EW242" s="51"/>
      <c r="EX242" s="51"/>
      <c r="EY242" s="51"/>
      <c r="EZ242" s="51"/>
      <c r="FA242" s="51"/>
      <c r="FB242" s="51"/>
      <c r="FC242" s="51"/>
      <c r="FD242" s="51"/>
      <c r="FE242" s="51"/>
      <c r="FF242" s="51"/>
      <c r="FG242" s="51"/>
      <c r="FH242" s="51"/>
      <c r="FI242" s="51"/>
      <c r="FJ242" s="51"/>
      <c r="FK242" s="51"/>
      <c r="FL242" s="51"/>
      <c r="FM242" s="51"/>
      <c r="FN242" s="51"/>
      <c r="FO242" s="51"/>
      <c r="FP242" s="51"/>
      <c r="FQ242" s="51"/>
      <c r="FR242" s="51"/>
      <c r="FS242" s="51"/>
      <c r="FT242" s="51"/>
      <c r="FU242" s="51"/>
      <c r="FV242" s="51"/>
      <c r="FW242" s="51"/>
      <c r="FX242" s="51"/>
      <c r="FY242" s="51"/>
      <c r="FZ242" s="51"/>
      <c r="GA242" s="51"/>
      <c r="GB242" s="51"/>
      <c r="GC242" s="51"/>
      <c r="GD242" s="51"/>
      <c r="GE242" s="51"/>
      <c r="GF242" s="51"/>
      <c r="GG242" s="51"/>
      <c r="GH242" s="51"/>
      <c r="GI242" s="51"/>
      <c r="GJ242" s="51"/>
      <c r="GK242" s="51"/>
      <c r="GL242" s="51"/>
      <c r="GM242" s="51"/>
      <c r="GN242" s="51"/>
      <c r="GO242" s="51"/>
      <c r="GP242" s="51"/>
      <c r="GQ242" s="51"/>
      <c r="GR242" s="51"/>
      <c r="GS242" s="51"/>
      <c r="GT242" s="51"/>
      <c r="GU242" s="51"/>
      <c r="GV242" s="51"/>
      <c r="GW242" s="51"/>
      <c r="GX242" s="51"/>
      <c r="GY242" s="51"/>
      <c r="GZ242" s="51"/>
      <c r="HA242" s="51"/>
      <c r="HB242" s="51"/>
      <c r="HC242" s="51"/>
      <c r="HD242" s="51"/>
      <c r="HE242" s="51"/>
      <c r="HF242" s="51"/>
    </row>
    <row r="243" spans="1:214" s="58" customFormat="1" ht="20.100000000000001" customHeight="1" x14ac:dyDescent="0.2">
      <c r="A243" s="55"/>
      <c r="B243" s="46" t="s">
        <v>28</v>
      </c>
      <c r="C243" s="57"/>
      <c r="D243" s="60">
        <v>754</v>
      </c>
      <c r="E243" s="57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  <c r="CZ243" s="51"/>
      <c r="DA243" s="51"/>
      <c r="DB243" s="51"/>
      <c r="DC243" s="51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  <c r="DU243" s="51"/>
      <c r="DV243" s="51"/>
      <c r="DW243" s="51"/>
      <c r="DX243" s="51"/>
      <c r="DY243" s="51"/>
      <c r="DZ243" s="51"/>
      <c r="EA243" s="51"/>
      <c r="EB243" s="51"/>
      <c r="EC243" s="51"/>
      <c r="ED243" s="51"/>
      <c r="EE243" s="51"/>
      <c r="EF243" s="51"/>
      <c r="EG243" s="51"/>
      <c r="EH243" s="51"/>
      <c r="EI243" s="51"/>
      <c r="EJ243" s="51"/>
      <c r="EK243" s="51"/>
      <c r="EL243" s="51"/>
      <c r="EM243" s="51"/>
      <c r="EN243" s="51"/>
      <c r="EO243" s="51"/>
      <c r="EP243" s="51"/>
      <c r="EQ243" s="51"/>
      <c r="ER243" s="51"/>
      <c r="ES243" s="51"/>
      <c r="ET243" s="51"/>
      <c r="EU243" s="51"/>
      <c r="EV243" s="51"/>
      <c r="EW243" s="51"/>
      <c r="EX243" s="51"/>
      <c r="EY243" s="51"/>
      <c r="EZ243" s="51"/>
      <c r="FA243" s="51"/>
      <c r="FB243" s="51"/>
      <c r="FC243" s="51"/>
      <c r="FD243" s="51"/>
      <c r="FE243" s="51"/>
      <c r="FF243" s="51"/>
      <c r="FG243" s="51"/>
      <c r="FH243" s="51"/>
      <c r="FI243" s="51"/>
      <c r="FJ243" s="51"/>
      <c r="FK243" s="51"/>
      <c r="FL243" s="51"/>
      <c r="FM243" s="51"/>
      <c r="FN243" s="51"/>
      <c r="FO243" s="51"/>
      <c r="FP243" s="51"/>
      <c r="FQ243" s="51"/>
      <c r="FR243" s="51"/>
      <c r="FS243" s="51"/>
      <c r="FT243" s="51"/>
      <c r="FU243" s="51"/>
      <c r="FV243" s="51"/>
      <c r="FW243" s="51"/>
      <c r="FX243" s="51"/>
      <c r="FY243" s="51"/>
      <c r="FZ243" s="51"/>
      <c r="GA243" s="51"/>
      <c r="GB243" s="51"/>
      <c r="GC243" s="51"/>
      <c r="GD243" s="51"/>
      <c r="GE243" s="51"/>
      <c r="GF243" s="51"/>
      <c r="GG243" s="51"/>
      <c r="GH243" s="51"/>
      <c r="GI243" s="51"/>
      <c r="GJ243" s="51"/>
      <c r="GK243" s="51"/>
      <c r="GL243" s="51"/>
      <c r="GM243" s="51"/>
      <c r="GN243" s="51"/>
      <c r="GO243" s="51"/>
      <c r="GP243" s="51"/>
      <c r="GQ243" s="51"/>
      <c r="GR243" s="51"/>
      <c r="GS243" s="51"/>
      <c r="GT243" s="51"/>
      <c r="GU243" s="51"/>
      <c r="GV243" s="51"/>
      <c r="GW243" s="51"/>
      <c r="GX243" s="51"/>
      <c r="GY243" s="51"/>
      <c r="GZ243" s="51"/>
      <c r="HA243" s="51"/>
      <c r="HB243" s="51"/>
      <c r="HC243" s="51"/>
      <c r="HD243" s="51"/>
      <c r="HE243" s="51"/>
      <c r="HF243" s="51"/>
    </row>
    <row r="244" spans="1:214" s="58" customFormat="1" ht="20.100000000000001" customHeight="1" x14ac:dyDescent="0.2">
      <c r="A244" s="55"/>
      <c r="B244" s="46" t="s">
        <v>64</v>
      </c>
      <c r="C244" s="57"/>
      <c r="D244" s="60">
        <v>217</v>
      </c>
      <c r="E244" s="57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  <c r="CZ244" s="51"/>
      <c r="DA244" s="51"/>
      <c r="DB244" s="51"/>
      <c r="DC244" s="51"/>
      <c r="DD244" s="51"/>
      <c r="DE244" s="51"/>
      <c r="DF244" s="51"/>
      <c r="DG244" s="51"/>
      <c r="DH244" s="51"/>
      <c r="DI244" s="51"/>
      <c r="DJ244" s="51"/>
      <c r="DK244" s="51"/>
      <c r="DL244" s="51"/>
      <c r="DM244" s="51"/>
      <c r="DN244" s="51"/>
      <c r="DO244" s="51"/>
      <c r="DP244" s="51"/>
      <c r="DQ244" s="51"/>
      <c r="DR244" s="51"/>
      <c r="DS244" s="51"/>
      <c r="DT244" s="51"/>
      <c r="DU244" s="51"/>
      <c r="DV244" s="51"/>
      <c r="DW244" s="51"/>
      <c r="DX244" s="51"/>
      <c r="DY244" s="51"/>
      <c r="DZ244" s="51"/>
      <c r="EA244" s="51"/>
      <c r="EB244" s="51"/>
      <c r="EC244" s="51"/>
      <c r="ED244" s="51"/>
      <c r="EE244" s="51"/>
      <c r="EF244" s="51"/>
      <c r="EG244" s="51"/>
      <c r="EH244" s="51"/>
      <c r="EI244" s="51"/>
      <c r="EJ244" s="51"/>
      <c r="EK244" s="51"/>
      <c r="EL244" s="51"/>
      <c r="EM244" s="51"/>
      <c r="EN244" s="51"/>
      <c r="EO244" s="51"/>
      <c r="EP244" s="51"/>
      <c r="EQ244" s="51"/>
      <c r="ER244" s="51"/>
      <c r="ES244" s="51"/>
      <c r="ET244" s="51"/>
      <c r="EU244" s="51"/>
      <c r="EV244" s="51"/>
      <c r="EW244" s="51"/>
      <c r="EX244" s="51"/>
      <c r="EY244" s="51"/>
      <c r="EZ244" s="51"/>
      <c r="FA244" s="51"/>
      <c r="FB244" s="51"/>
      <c r="FC244" s="51"/>
      <c r="FD244" s="51"/>
      <c r="FE244" s="51"/>
      <c r="FF244" s="51"/>
      <c r="FG244" s="51"/>
      <c r="FH244" s="51"/>
      <c r="FI244" s="51"/>
      <c r="FJ244" s="51"/>
      <c r="FK244" s="51"/>
      <c r="FL244" s="51"/>
      <c r="FM244" s="51"/>
      <c r="FN244" s="51"/>
      <c r="FO244" s="51"/>
      <c r="FP244" s="51"/>
      <c r="FQ244" s="51"/>
      <c r="FR244" s="51"/>
      <c r="FS244" s="51"/>
      <c r="FT244" s="51"/>
      <c r="FU244" s="51"/>
      <c r="FV244" s="51"/>
      <c r="FW244" s="51"/>
      <c r="FX244" s="51"/>
      <c r="FY244" s="51"/>
      <c r="FZ244" s="51"/>
      <c r="GA244" s="51"/>
      <c r="GB244" s="51"/>
      <c r="GC244" s="51"/>
      <c r="GD244" s="51"/>
      <c r="GE244" s="51"/>
      <c r="GF244" s="51"/>
      <c r="GG244" s="51"/>
      <c r="GH244" s="51"/>
      <c r="GI244" s="51"/>
      <c r="GJ244" s="51"/>
      <c r="GK244" s="51"/>
      <c r="GL244" s="51"/>
      <c r="GM244" s="51"/>
      <c r="GN244" s="51"/>
      <c r="GO244" s="51"/>
      <c r="GP244" s="51"/>
      <c r="GQ244" s="51"/>
      <c r="GR244" s="51"/>
      <c r="GS244" s="51"/>
      <c r="GT244" s="51"/>
      <c r="GU244" s="51"/>
      <c r="GV244" s="51"/>
      <c r="GW244" s="51"/>
      <c r="GX244" s="51"/>
      <c r="GY244" s="51"/>
      <c r="GZ244" s="51"/>
      <c r="HA244" s="51"/>
      <c r="HB244" s="51"/>
      <c r="HC244" s="51"/>
      <c r="HD244" s="51"/>
      <c r="HE244" s="51"/>
      <c r="HF244" s="51"/>
    </row>
    <row r="245" spans="1:214" s="58" customFormat="1" ht="20.100000000000001" customHeight="1" x14ac:dyDescent="0.2">
      <c r="A245" s="55"/>
      <c r="B245" s="46" t="s">
        <v>29</v>
      </c>
      <c r="C245" s="57"/>
      <c r="D245" s="60">
        <v>19</v>
      </c>
      <c r="E245" s="57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  <c r="CZ245" s="51"/>
      <c r="DA245" s="51"/>
      <c r="DB245" s="51"/>
      <c r="DC245" s="51"/>
      <c r="DD245" s="51"/>
      <c r="DE245" s="51"/>
      <c r="DF245" s="51"/>
      <c r="DG245" s="51"/>
      <c r="DH245" s="51"/>
      <c r="DI245" s="51"/>
      <c r="DJ245" s="51"/>
      <c r="DK245" s="51"/>
      <c r="DL245" s="51"/>
      <c r="DM245" s="51"/>
      <c r="DN245" s="51"/>
      <c r="DO245" s="51"/>
      <c r="DP245" s="51"/>
      <c r="DQ245" s="51"/>
      <c r="DR245" s="51"/>
      <c r="DS245" s="51"/>
      <c r="DT245" s="51"/>
      <c r="DU245" s="51"/>
      <c r="DV245" s="51"/>
      <c r="DW245" s="51"/>
      <c r="DX245" s="51"/>
      <c r="DY245" s="51"/>
      <c r="DZ245" s="51"/>
      <c r="EA245" s="51"/>
      <c r="EB245" s="51"/>
      <c r="EC245" s="51"/>
      <c r="ED245" s="51"/>
      <c r="EE245" s="51"/>
      <c r="EF245" s="51"/>
      <c r="EG245" s="51"/>
      <c r="EH245" s="51"/>
      <c r="EI245" s="51"/>
      <c r="EJ245" s="51"/>
      <c r="EK245" s="51"/>
      <c r="EL245" s="51"/>
      <c r="EM245" s="51"/>
      <c r="EN245" s="51"/>
      <c r="EO245" s="51"/>
      <c r="EP245" s="51"/>
      <c r="EQ245" s="51"/>
      <c r="ER245" s="51"/>
      <c r="ES245" s="51"/>
      <c r="ET245" s="51"/>
      <c r="EU245" s="51"/>
      <c r="EV245" s="51"/>
      <c r="EW245" s="51"/>
      <c r="EX245" s="51"/>
      <c r="EY245" s="51"/>
      <c r="EZ245" s="51"/>
      <c r="FA245" s="51"/>
      <c r="FB245" s="51"/>
      <c r="FC245" s="51"/>
      <c r="FD245" s="51"/>
      <c r="FE245" s="51"/>
      <c r="FF245" s="51"/>
      <c r="FG245" s="51"/>
      <c r="FH245" s="51"/>
      <c r="FI245" s="51"/>
      <c r="FJ245" s="51"/>
      <c r="FK245" s="51"/>
      <c r="FL245" s="51"/>
      <c r="FM245" s="51"/>
      <c r="FN245" s="51"/>
      <c r="FO245" s="51"/>
      <c r="FP245" s="51"/>
      <c r="FQ245" s="51"/>
      <c r="FR245" s="51"/>
      <c r="FS245" s="51"/>
      <c r="FT245" s="51"/>
      <c r="FU245" s="51"/>
      <c r="FV245" s="51"/>
      <c r="FW245" s="51"/>
      <c r="FX245" s="51"/>
      <c r="FY245" s="51"/>
      <c r="FZ245" s="51"/>
      <c r="GA245" s="51"/>
      <c r="GB245" s="51"/>
      <c r="GC245" s="51"/>
      <c r="GD245" s="51"/>
      <c r="GE245" s="51"/>
      <c r="GF245" s="51"/>
      <c r="GG245" s="51"/>
      <c r="GH245" s="51"/>
      <c r="GI245" s="51"/>
      <c r="GJ245" s="51"/>
      <c r="GK245" s="51"/>
      <c r="GL245" s="51"/>
      <c r="GM245" s="51"/>
      <c r="GN245" s="51"/>
      <c r="GO245" s="51"/>
      <c r="GP245" s="51"/>
      <c r="GQ245" s="51"/>
      <c r="GR245" s="51"/>
      <c r="GS245" s="51"/>
      <c r="GT245" s="51"/>
      <c r="GU245" s="51"/>
      <c r="GV245" s="51"/>
      <c r="GW245" s="51"/>
      <c r="GX245" s="51"/>
      <c r="GY245" s="51"/>
      <c r="GZ245" s="51"/>
      <c r="HA245" s="51"/>
      <c r="HB245" s="51"/>
      <c r="HC245" s="51"/>
      <c r="HD245" s="51"/>
      <c r="HE245" s="51"/>
      <c r="HF245" s="51"/>
    </row>
    <row r="246" spans="1:214" s="58" customFormat="1" ht="20.100000000000001" customHeight="1" x14ac:dyDescent="0.2">
      <c r="A246" s="55"/>
      <c r="B246" s="46" t="s">
        <v>66</v>
      </c>
      <c r="C246" s="57"/>
      <c r="D246" s="60">
        <v>8</v>
      </c>
      <c r="E246" s="57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  <c r="CZ246" s="51"/>
      <c r="DA246" s="51"/>
      <c r="DB246" s="51"/>
      <c r="DC246" s="51"/>
      <c r="DD246" s="51"/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51"/>
      <c r="DQ246" s="51"/>
      <c r="DR246" s="51"/>
      <c r="DS246" s="51"/>
      <c r="DT246" s="51"/>
      <c r="DU246" s="51"/>
      <c r="DV246" s="51"/>
      <c r="DW246" s="51"/>
      <c r="DX246" s="51"/>
      <c r="DY246" s="51"/>
      <c r="DZ246" s="51"/>
      <c r="EA246" s="51"/>
      <c r="EB246" s="51"/>
      <c r="EC246" s="51"/>
      <c r="ED246" s="51"/>
      <c r="EE246" s="51"/>
      <c r="EF246" s="51"/>
      <c r="EG246" s="51"/>
      <c r="EH246" s="51"/>
      <c r="EI246" s="51"/>
      <c r="EJ246" s="51"/>
      <c r="EK246" s="51"/>
      <c r="EL246" s="51"/>
      <c r="EM246" s="51"/>
      <c r="EN246" s="51"/>
      <c r="EO246" s="51"/>
      <c r="EP246" s="51"/>
      <c r="EQ246" s="51"/>
      <c r="ER246" s="51"/>
      <c r="ES246" s="51"/>
      <c r="ET246" s="51"/>
      <c r="EU246" s="51"/>
      <c r="EV246" s="51"/>
      <c r="EW246" s="51"/>
      <c r="EX246" s="51"/>
      <c r="EY246" s="51"/>
      <c r="EZ246" s="51"/>
      <c r="FA246" s="51"/>
      <c r="FB246" s="51"/>
      <c r="FC246" s="51"/>
      <c r="FD246" s="51"/>
      <c r="FE246" s="51"/>
      <c r="FF246" s="51"/>
      <c r="FG246" s="51"/>
      <c r="FH246" s="51"/>
      <c r="FI246" s="51"/>
      <c r="FJ246" s="51"/>
      <c r="FK246" s="51"/>
      <c r="FL246" s="51"/>
      <c r="FM246" s="51"/>
      <c r="FN246" s="51"/>
      <c r="FO246" s="51"/>
      <c r="FP246" s="51"/>
      <c r="FQ246" s="51"/>
      <c r="FR246" s="51"/>
      <c r="FS246" s="51"/>
      <c r="FT246" s="51"/>
      <c r="FU246" s="51"/>
      <c r="FV246" s="51"/>
      <c r="FW246" s="51"/>
      <c r="FX246" s="51"/>
      <c r="FY246" s="51"/>
      <c r="FZ246" s="51"/>
      <c r="GA246" s="51"/>
      <c r="GB246" s="51"/>
      <c r="GC246" s="51"/>
      <c r="GD246" s="51"/>
      <c r="GE246" s="51"/>
      <c r="GF246" s="51"/>
      <c r="GG246" s="51"/>
      <c r="GH246" s="51"/>
      <c r="GI246" s="51"/>
      <c r="GJ246" s="51"/>
      <c r="GK246" s="51"/>
      <c r="GL246" s="51"/>
      <c r="GM246" s="51"/>
      <c r="GN246" s="51"/>
      <c r="GO246" s="51"/>
      <c r="GP246" s="51"/>
      <c r="GQ246" s="51"/>
      <c r="GR246" s="51"/>
      <c r="GS246" s="51"/>
      <c r="GT246" s="51"/>
      <c r="GU246" s="51"/>
      <c r="GV246" s="51"/>
      <c r="GW246" s="51"/>
      <c r="GX246" s="51"/>
      <c r="GY246" s="51"/>
      <c r="GZ246" s="51"/>
      <c r="HA246" s="51"/>
      <c r="HB246" s="51"/>
      <c r="HC246" s="51"/>
      <c r="HD246" s="51"/>
      <c r="HE246" s="51"/>
      <c r="HF246" s="51"/>
    </row>
    <row r="247" spans="1:214" s="58" customFormat="1" ht="20.100000000000001" customHeight="1" x14ac:dyDescent="0.2">
      <c r="A247" s="55"/>
      <c r="B247" s="46" t="s">
        <v>34</v>
      </c>
      <c r="C247" s="57"/>
      <c r="D247" s="60">
        <v>61</v>
      </c>
      <c r="E247" s="57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  <c r="CZ247" s="51"/>
      <c r="DA247" s="51"/>
      <c r="DB247" s="51"/>
      <c r="DC247" s="51"/>
      <c r="DD247" s="51"/>
      <c r="DE247" s="51"/>
      <c r="DF247" s="51"/>
      <c r="DG247" s="51"/>
      <c r="DH247" s="51"/>
      <c r="DI247" s="51"/>
      <c r="DJ247" s="51"/>
      <c r="DK247" s="51"/>
      <c r="DL247" s="51"/>
      <c r="DM247" s="51"/>
      <c r="DN247" s="51"/>
      <c r="DO247" s="51"/>
      <c r="DP247" s="51"/>
      <c r="DQ247" s="51"/>
      <c r="DR247" s="51"/>
      <c r="DS247" s="51"/>
      <c r="DT247" s="51"/>
      <c r="DU247" s="51"/>
      <c r="DV247" s="51"/>
      <c r="DW247" s="51"/>
      <c r="DX247" s="51"/>
      <c r="DY247" s="51"/>
      <c r="DZ247" s="51"/>
      <c r="EA247" s="51"/>
      <c r="EB247" s="51"/>
      <c r="EC247" s="51"/>
      <c r="ED247" s="51"/>
      <c r="EE247" s="51"/>
      <c r="EF247" s="51"/>
      <c r="EG247" s="51"/>
      <c r="EH247" s="51"/>
      <c r="EI247" s="51"/>
      <c r="EJ247" s="51"/>
      <c r="EK247" s="51"/>
      <c r="EL247" s="51"/>
      <c r="EM247" s="51"/>
      <c r="EN247" s="51"/>
      <c r="EO247" s="51"/>
      <c r="EP247" s="51"/>
      <c r="EQ247" s="51"/>
      <c r="ER247" s="51"/>
      <c r="ES247" s="51"/>
      <c r="ET247" s="51"/>
      <c r="EU247" s="51"/>
      <c r="EV247" s="51"/>
      <c r="EW247" s="51"/>
      <c r="EX247" s="51"/>
      <c r="EY247" s="51"/>
      <c r="EZ247" s="51"/>
      <c r="FA247" s="51"/>
      <c r="FB247" s="51"/>
      <c r="FC247" s="51"/>
      <c r="FD247" s="51"/>
      <c r="FE247" s="51"/>
      <c r="FF247" s="51"/>
      <c r="FG247" s="51"/>
      <c r="FH247" s="51"/>
      <c r="FI247" s="51"/>
      <c r="FJ247" s="51"/>
      <c r="FK247" s="51"/>
      <c r="FL247" s="51"/>
      <c r="FM247" s="51"/>
      <c r="FN247" s="51"/>
      <c r="FO247" s="51"/>
      <c r="FP247" s="51"/>
      <c r="FQ247" s="51"/>
      <c r="FR247" s="51"/>
      <c r="FS247" s="51"/>
      <c r="FT247" s="51"/>
      <c r="FU247" s="51"/>
      <c r="FV247" s="51"/>
      <c r="FW247" s="51"/>
      <c r="FX247" s="51"/>
      <c r="FY247" s="51"/>
      <c r="FZ247" s="51"/>
      <c r="GA247" s="51"/>
      <c r="GB247" s="51"/>
      <c r="GC247" s="51"/>
      <c r="GD247" s="51"/>
      <c r="GE247" s="51"/>
      <c r="GF247" s="51"/>
      <c r="GG247" s="51"/>
      <c r="GH247" s="51"/>
      <c r="GI247" s="51"/>
      <c r="GJ247" s="51"/>
      <c r="GK247" s="51"/>
      <c r="GL247" s="51"/>
      <c r="GM247" s="51"/>
      <c r="GN247" s="51"/>
      <c r="GO247" s="51"/>
      <c r="GP247" s="51"/>
      <c r="GQ247" s="51"/>
      <c r="GR247" s="51"/>
      <c r="GS247" s="51"/>
      <c r="GT247" s="51"/>
      <c r="GU247" s="51"/>
      <c r="GV247" s="51"/>
      <c r="GW247" s="51"/>
      <c r="GX247" s="51"/>
      <c r="GY247" s="51"/>
      <c r="GZ247" s="51"/>
      <c r="HA247" s="51"/>
      <c r="HB247" s="51"/>
      <c r="HC247" s="51"/>
      <c r="HD247" s="51"/>
      <c r="HE247" s="51"/>
      <c r="HF247" s="51"/>
    </row>
    <row r="248" spans="1:214" s="58" customFormat="1" ht="20.100000000000001" customHeight="1" x14ac:dyDescent="0.2">
      <c r="A248" s="55"/>
      <c r="B248" s="46" t="s">
        <v>65</v>
      </c>
      <c r="C248" s="57"/>
      <c r="D248" s="60">
        <v>120</v>
      </c>
      <c r="E248" s="57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  <c r="CZ248" s="51"/>
      <c r="DA248" s="51"/>
      <c r="DB248" s="51"/>
      <c r="DC248" s="51"/>
      <c r="DD248" s="51"/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51"/>
      <c r="DQ248" s="51"/>
      <c r="DR248" s="51"/>
      <c r="DS248" s="51"/>
      <c r="DT248" s="51"/>
      <c r="DU248" s="51"/>
      <c r="DV248" s="51"/>
      <c r="DW248" s="51"/>
      <c r="DX248" s="51"/>
      <c r="DY248" s="51"/>
      <c r="DZ248" s="51"/>
      <c r="EA248" s="51"/>
      <c r="EB248" s="51"/>
      <c r="EC248" s="51"/>
      <c r="ED248" s="51"/>
      <c r="EE248" s="51"/>
      <c r="EF248" s="51"/>
      <c r="EG248" s="51"/>
      <c r="EH248" s="51"/>
      <c r="EI248" s="51"/>
      <c r="EJ248" s="51"/>
      <c r="EK248" s="51"/>
      <c r="EL248" s="51"/>
      <c r="EM248" s="51"/>
      <c r="EN248" s="51"/>
      <c r="EO248" s="51"/>
      <c r="EP248" s="51"/>
      <c r="EQ248" s="51"/>
      <c r="ER248" s="51"/>
      <c r="ES248" s="51"/>
      <c r="ET248" s="51"/>
      <c r="EU248" s="51"/>
      <c r="EV248" s="51"/>
      <c r="EW248" s="51"/>
      <c r="EX248" s="51"/>
      <c r="EY248" s="51"/>
      <c r="EZ248" s="51"/>
      <c r="FA248" s="51"/>
      <c r="FB248" s="51"/>
      <c r="FC248" s="51"/>
      <c r="FD248" s="51"/>
      <c r="FE248" s="51"/>
      <c r="FF248" s="51"/>
      <c r="FG248" s="51"/>
      <c r="FH248" s="51"/>
      <c r="FI248" s="51"/>
      <c r="FJ248" s="51"/>
      <c r="FK248" s="51"/>
      <c r="FL248" s="51"/>
      <c r="FM248" s="51"/>
      <c r="FN248" s="51"/>
      <c r="FO248" s="51"/>
      <c r="FP248" s="51"/>
      <c r="FQ248" s="51"/>
      <c r="FR248" s="51"/>
      <c r="FS248" s="51"/>
      <c r="FT248" s="51"/>
      <c r="FU248" s="51"/>
      <c r="FV248" s="51"/>
      <c r="FW248" s="51"/>
      <c r="FX248" s="51"/>
      <c r="FY248" s="51"/>
      <c r="FZ248" s="51"/>
      <c r="GA248" s="51"/>
      <c r="GB248" s="51"/>
      <c r="GC248" s="51"/>
      <c r="GD248" s="51"/>
      <c r="GE248" s="51"/>
      <c r="GF248" s="51"/>
      <c r="GG248" s="51"/>
      <c r="GH248" s="51"/>
      <c r="GI248" s="51"/>
      <c r="GJ248" s="51"/>
      <c r="GK248" s="51"/>
      <c r="GL248" s="51"/>
      <c r="GM248" s="51"/>
      <c r="GN248" s="51"/>
      <c r="GO248" s="51"/>
      <c r="GP248" s="51"/>
      <c r="GQ248" s="51"/>
      <c r="GR248" s="51"/>
      <c r="GS248" s="51"/>
      <c r="GT248" s="51"/>
      <c r="GU248" s="51"/>
      <c r="GV248" s="51"/>
      <c r="GW248" s="51"/>
      <c r="GX248" s="51"/>
      <c r="GY248" s="51"/>
      <c r="GZ248" s="51"/>
      <c r="HA248" s="51"/>
      <c r="HB248" s="51"/>
      <c r="HC248" s="51"/>
      <c r="HD248" s="51"/>
      <c r="HE248" s="51"/>
      <c r="HF248" s="51"/>
    </row>
    <row r="249" spans="1:214" s="58" customFormat="1" ht="20.100000000000001" customHeight="1" x14ac:dyDescent="0.2">
      <c r="A249" s="55"/>
      <c r="B249" s="46" t="s">
        <v>30</v>
      </c>
      <c r="C249" s="57"/>
      <c r="D249" s="60">
        <v>15</v>
      </c>
      <c r="E249" s="57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  <c r="CZ249" s="51"/>
      <c r="DA249" s="51"/>
      <c r="DB249" s="51"/>
      <c r="DC249" s="51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  <c r="DT249" s="51"/>
      <c r="DU249" s="51"/>
      <c r="DV249" s="51"/>
      <c r="DW249" s="51"/>
      <c r="DX249" s="51"/>
      <c r="DY249" s="51"/>
      <c r="DZ249" s="51"/>
      <c r="EA249" s="51"/>
      <c r="EB249" s="51"/>
      <c r="EC249" s="51"/>
      <c r="ED249" s="51"/>
      <c r="EE249" s="51"/>
      <c r="EF249" s="51"/>
      <c r="EG249" s="51"/>
      <c r="EH249" s="51"/>
      <c r="EI249" s="51"/>
      <c r="EJ249" s="51"/>
      <c r="EK249" s="51"/>
      <c r="EL249" s="51"/>
      <c r="EM249" s="51"/>
      <c r="EN249" s="51"/>
      <c r="EO249" s="51"/>
      <c r="EP249" s="51"/>
      <c r="EQ249" s="51"/>
      <c r="ER249" s="51"/>
      <c r="ES249" s="51"/>
      <c r="ET249" s="51"/>
      <c r="EU249" s="51"/>
      <c r="EV249" s="51"/>
      <c r="EW249" s="51"/>
      <c r="EX249" s="51"/>
      <c r="EY249" s="51"/>
      <c r="EZ249" s="51"/>
      <c r="FA249" s="51"/>
      <c r="FB249" s="51"/>
      <c r="FC249" s="51"/>
      <c r="FD249" s="51"/>
      <c r="FE249" s="51"/>
      <c r="FF249" s="51"/>
      <c r="FG249" s="51"/>
      <c r="FH249" s="51"/>
      <c r="FI249" s="51"/>
      <c r="FJ249" s="51"/>
      <c r="FK249" s="51"/>
      <c r="FL249" s="51"/>
      <c r="FM249" s="51"/>
      <c r="FN249" s="51"/>
      <c r="FO249" s="51"/>
      <c r="FP249" s="51"/>
      <c r="FQ249" s="51"/>
      <c r="FR249" s="51"/>
      <c r="FS249" s="51"/>
      <c r="FT249" s="51"/>
      <c r="FU249" s="51"/>
      <c r="FV249" s="51"/>
      <c r="FW249" s="51"/>
      <c r="FX249" s="51"/>
      <c r="FY249" s="51"/>
      <c r="FZ249" s="51"/>
      <c r="GA249" s="51"/>
      <c r="GB249" s="51"/>
      <c r="GC249" s="51"/>
      <c r="GD249" s="51"/>
      <c r="GE249" s="51"/>
      <c r="GF249" s="51"/>
      <c r="GG249" s="51"/>
      <c r="GH249" s="51"/>
      <c r="GI249" s="51"/>
      <c r="GJ249" s="51"/>
      <c r="GK249" s="51"/>
      <c r="GL249" s="51"/>
      <c r="GM249" s="51"/>
      <c r="GN249" s="51"/>
      <c r="GO249" s="51"/>
      <c r="GP249" s="51"/>
      <c r="GQ249" s="51"/>
      <c r="GR249" s="51"/>
      <c r="GS249" s="51"/>
      <c r="GT249" s="51"/>
      <c r="GU249" s="51"/>
      <c r="GV249" s="51"/>
      <c r="GW249" s="51"/>
      <c r="GX249" s="51"/>
      <c r="GY249" s="51"/>
      <c r="GZ249" s="51"/>
      <c r="HA249" s="51"/>
      <c r="HB249" s="51"/>
      <c r="HC249" s="51"/>
      <c r="HD249" s="51"/>
      <c r="HE249" s="51"/>
      <c r="HF249" s="51"/>
    </row>
    <row r="250" spans="1:214" s="58" customFormat="1" ht="20.100000000000001" customHeight="1" x14ac:dyDescent="0.2">
      <c r="A250" s="55"/>
      <c r="B250" s="46" t="s">
        <v>63</v>
      </c>
      <c r="C250" s="57"/>
      <c r="D250" s="60">
        <v>4</v>
      </c>
      <c r="E250" s="57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  <c r="CZ250" s="51"/>
      <c r="DA250" s="51"/>
      <c r="DB250" s="51"/>
      <c r="DC250" s="51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  <c r="DU250" s="51"/>
      <c r="DV250" s="51"/>
      <c r="DW250" s="51"/>
      <c r="DX250" s="51"/>
      <c r="DY250" s="51"/>
      <c r="DZ250" s="51"/>
      <c r="EA250" s="51"/>
      <c r="EB250" s="51"/>
      <c r="EC250" s="51"/>
      <c r="ED250" s="51"/>
      <c r="EE250" s="51"/>
      <c r="EF250" s="51"/>
      <c r="EG250" s="51"/>
      <c r="EH250" s="51"/>
      <c r="EI250" s="51"/>
      <c r="EJ250" s="51"/>
      <c r="EK250" s="51"/>
      <c r="EL250" s="51"/>
      <c r="EM250" s="51"/>
      <c r="EN250" s="51"/>
      <c r="EO250" s="51"/>
      <c r="EP250" s="51"/>
      <c r="EQ250" s="51"/>
      <c r="ER250" s="51"/>
      <c r="ES250" s="51"/>
      <c r="ET250" s="51"/>
      <c r="EU250" s="51"/>
      <c r="EV250" s="51"/>
      <c r="EW250" s="51"/>
      <c r="EX250" s="51"/>
      <c r="EY250" s="51"/>
      <c r="EZ250" s="51"/>
      <c r="FA250" s="51"/>
      <c r="FB250" s="51"/>
      <c r="FC250" s="51"/>
      <c r="FD250" s="51"/>
      <c r="FE250" s="51"/>
      <c r="FF250" s="51"/>
      <c r="FG250" s="51"/>
      <c r="FH250" s="51"/>
      <c r="FI250" s="51"/>
      <c r="FJ250" s="51"/>
      <c r="FK250" s="51"/>
      <c r="FL250" s="51"/>
      <c r="FM250" s="51"/>
      <c r="FN250" s="51"/>
      <c r="FO250" s="51"/>
      <c r="FP250" s="51"/>
      <c r="FQ250" s="51"/>
      <c r="FR250" s="51"/>
      <c r="FS250" s="51"/>
      <c r="FT250" s="51"/>
      <c r="FU250" s="51"/>
      <c r="FV250" s="51"/>
      <c r="FW250" s="51"/>
      <c r="FX250" s="51"/>
      <c r="FY250" s="51"/>
      <c r="FZ250" s="51"/>
      <c r="GA250" s="51"/>
      <c r="GB250" s="51"/>
      <c r="GC250" s="51"/>
      <c r="GD250" s="51"/>
      <c r="GE250" s="51"/>
      <c r="GF250" s="51"/>
      <c r="GG250" s="51"/>
      <c r="GH250" s="51"/>
      <c r="GI250" s="51"/>
      <c r="GJ250" s="51"/>
      <c r="GK250" s="51"/>
      <c r="GL250" s="51"/>
      <c r="GM250" s="51"/>
      <c r="GN250" s="51"/>
      <c r="GO250" s="51"/>
      <c r="GP250" s="51"/>
      <c r="GQ250" s="51"/>
      <c r="GR250" s="51"/>
      <c r="GS250" s="51"/>
      <c r="GT250" s="51"/>
      <c r="GU250" s="51"/>
      <c r="GV250" s="51"/>
      <c r="GW250" s="51"/>
      <c r="GX250" s="51"/>
      <c r="GY250" s="51"/>
      <c r="GZ250" s="51"/>
      <c r="HA250" s="51"/>
      <c r="HB250" s="51"/>
      <c r="HC250" s="51"/>
      <c r="HD250" s="51"/>
      <c r="HE250" s="51"/>
      <c r="HF250" s="51"/>
    </row>
    <row r="251" spans="1:214" s="58" customFormat="1" ht="20.100000000000001" customHeight="1" x14ac:dyDescent="0.2">
      <c r="A251" s="55"/>
      <c r="B251" s="46" t="s">
        <v>32</v>
      </c>
      <c r="C251" s="57"/>
      <c r="D251" s="60">
        <v>14</v>
      </c>
      <c r="E251" s="57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51"/>
      <c r="DV251" s="51"/>
      <c r="DW251" s="51"/>
      <c r="DX251" s="51"/>
      <c r="DY251" s="51"/>
      <c r="DZ251" s="51"/>
      <c r="EA251" s="51"/>
      <c r="EB251" s="51"/>
      <c r="EC251" s="51"/>
      <c r="ED251" s="51"/>
      <c r="EE251" s="51"/>
      <c r="EF251" s="51"/>
      <c r="EG251" s="51"/>
      <c r="EH251" s="51"/>
      <c r="EI251" s="51"/>
      <c r="EJ251" s="51"/>
      <c r="EK251" s="51"/>
      <c r="EL251" s="51"/>
      <c r="EM251" s="51"/>
      <c r="EN251" s="51"/>
      <c r="EO251" s="51"/>
      <c r="EP251" s="51"/>
      <c r="EQ251" s="51"/>
      <c r="ER251" s="51"/>
      <c r="ES251" s="51"/>
      <c r="ET251" s="51"/>
      <c r="EU251" s="51"/>
      <c r="EV251" s="51"/>
      <c r="EW251" s="51"/>
      <c r="EX251" s="51"/>
      <c r="EY251" s="51"/>
      <c r="EZ251" s="51"/>
      <c r="FA251" s="51"/>
      <c r="FB251" s="51"/>
      <c r="FC251" s="51"/>
      <c r="FD251" s="51"/>
      <c r="FE251" s="51"/>
      <c r="FF251" s="51"/>
      <c r="FG251" s="51"/>
      <c r="FH251" s="51"/>
      <c r="FI251" s="51"/>
      <c r="FJ251" s="51"/>
      <c r="FK251" s="51"/>
      <c r="FL251" s="51"/>
      <c r="FM251" s="51"/>
      <c r="FN251" s="51"/>
      <c r="FO251" s="51"/>
      <c r="FP251" s="51"/>
      <c r="FQ251" s="51"/>
      <c r="FR251" s="51"/>
      <c r="FS251" s="51"/>
      <c r="FT251" s="51"/>
      <c r="FU251" s="51"/>
      <c r="FV251" s="51"/>
      <c r="FW251" s="51"/>
      <c r="FX251" s="51"/>
      <c r="FY251" s="51"/>
      <c r="FZ251" s="51"/>
      <c r="GA251" s="51"/>
      <c r="GB251" s="51"/>
      <c r="GC251" s="51"/>
      <c r="GD251" s="51"/>
      <c r="GE251" s="51"/>
      <c r="GF251" s="51"/>
      <c r="GG251" s="51"/>
      <c r="GH251" s="51"/>
      <c r="GI251" s="51"/>
      <c r="GJ251" s="51"/>
      <c r="GK251" s="51"/>
      <c r="GL251" s="51"/>
      <c r="GM251" s="51"/>
      <c r="GN251" s="51"/>
      <c r="GO251" s="51"/>
      <c r="GP251" s="51"/>
      <c r="GQ251" s="51"/>
      <c r="GR251" s="51"/>
      <c r="GS251" s="51"/>
      <c r="GT251" s="51"/>
      <c r="GU251" s="51"/>
      <c r="GV251" s="51"/>
      <c r="GW251" s="51"/>
      <c r="GX251" s="51"/>
      <c r="GY251" s="51"/>
      <c r="GZ251" s="51"/>
      <c r="HA251" s="51"/>
      <c r="HB251" s="51"/>
      <c r="HC251" s="51"/>
      <c r="HD251" s="51"/>
      <c r="HE251" s="51"/>
      <c r="HF251" s="51"/>
    </row>
    <row r="252" spans="1:214" s="58" customFormat="1" ht="20.100000000000001" customHeight="1" x14ac:dyDescent="0.2">
      <c r="A252" s="55"/>
      <c r="B252" s="46" t="s">
        <v>21</v>
      </c>
      <c r="C252" s="57"/>
      <c r="D252" s="60">
        <v>83</v>
      </c>
      <c r="E252" s="57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/>
      <c r="DC252" s="51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  <c r="DU252" s="51"/>
      <c r="DV252" s="51"/>
      <c r="DW252" s="51"/>
      <c r="DX252" s="51"/>
      <c r="DY252" s="51"/>
      <c r="DZ252" s="51"/>
      <c r="EA252" s="51"/>
      <c r="EB252" s="51"/>
      <c r="EC252" s="51"/>
      <c r="ED252" s="51"/>
      <c r="EE252" s="51"/>
      <c r="EF252" s="51"/>
      <c r="EG252" s="51"/>
      <c r="EH252" s="51"/>
      <c r="EI252" s="51"/>
      <c r="EJ252" s="51"/>
      <c r="EK252" s="51"/>
      <c r="EL252" s="51"/>
      <c r="EM252" s="51"/>
      <c r="EN252" s="51"/>
      <c r="EO252" s="51"/>
      <c r="EP252" s="51"/>
      <c r="EQ252" s="51"/>
      <c r="ER252" s="51"/>
      <c r="ES252" s="51"/>
      <c r="ET252" s="51"/>
      <c r="EU252" s="51"/>
      <c r="EV252" s="51"/>
      <c r="EW252" s="51"/>
      <c r="EX252" s="51"/>
      <c r="EY252" s="51"/>
      <c r="EZ252" s="51"/>
      <c r="FA252" s="51"/>
      <c r="FB252" s="51"/>
      <c r="FC252" s="51"/>
      <c r="FD252" s="51"/>
      <c r="FE252" s="51"/>
      <c r="FF252" s="51"/>
      <c r="FG252" s="51"/>
      <c r="FH252" s="51"/>
      <c r="FI252" s="51"/>
      <c r="FJ252" s="51"/>
      <c r="FK252" s="51"/>
      <c r="FL252" s="51"/>
      <c r="FM252" s="51"/>
      <c r="FN252" s="51"/>
      <c r="FO252" s="51"/>
      <c r="FP252" s="51"/>
      <c r="FQ252" s="51"/>
      <c r="FR252" s="51"/>
      <c r="FS252" s="51"/>
      <c r="FT252" s="51"/>
      <c r="FU252" s="51"/>
      <c r="FV252" s="51"/>
      <c r="FW252" s="51"/>
      <c r="FX252" s="51"/>
      <c r="FY252" s="51"/>
      <c r="FZ252" s="51"/>
      <c r="GA252" s="51"/>
      <c r="GB252" s="51"/>
      <c r="GC252" s="51"/>
      <c r="GD252" s="51"/>
      <c r="GE252" s="51"/>
      <c r="GF252" s="51"/>
      <c r="GG252" s="51"/>
      <c r="GH252" s="51"/>
      <c r="GI252" s="51"/>
      <c r="GJ252" s="51"/>
      <c r="GK252" s="51"/>
      <c r="GL252" s="51"/>
      <c r="GM252" s="51"/>
      <c r="GN252" s="51"/>
      <c r="GO252" s="51"/>
      <c r="GP252" s="51"/>
      <c r="GQ252" s="51"/>
      <c r="GR252" s="51"/>
      <c r="GS252" s="51"/>
      <c r="GT252" s="51"/>
      <c r="GU252" s="51"/>
      <c r="GV252" s="51"/>
      <c r="GW252" s="51"/>
      <c r="GX252" s="51"/>
      <c r="GY252" s="51"/>
      <c r="GZ252" s="51"/>
      <c r="HA252" s="51"/>
      <c r="HB252" s="51"/>
      <c r="HC252" s="51"/>
      <c r="HD252" s="51"/>
      <c r="HE252" s="51"/>
      <c r="HF252" s="51"/>
    </row>
    <row r="253" spans="1:214" s="58" customFormat="1" ht="8.1" customHeight="1" x14ac:dyDescent="0.2">
      <c r="A253" s="55"/>
      <c r="B253" s="57"/>
      <c r="C253" s="57"/>
      <c r="D253" s="60"/>
      <c r="E253" s="57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51"/>
      <c r="DV253" s="51"/>
      <c r="DW253" s="51"/>
      <c r="DX253" s="51"/>
      <c r="DY253" s="51"/>
      <c r="DZ253" s="51"/>
      <c r="EA253" s="51"/>
      <c r="EB253" s="51"/>
      <c r="EC253" s="51"/>
      <c r="ED253" s="51"/>
      <c r="EE253" s="51"/>
      <c r="EF253" s="51"/>
      <c r="EG253" s="51"/>
      <c r="EH253" s="51"/>
      <c r="EI253" s="51"/>
      <c r="EJ253" s="51"/>
      <c r="EK253" s="51"/>
      <c r="EL253" s="51"/>
      <c r="EM253" s="51"/>
      <c r="EN253" s="51"/>
      <c r="EO253" s="51"/>
      <c r="EP253" s="51"/>
      <c r="EQ253" s="51"/>
      <c r="ER253" s="51"/>
      <c r="ES253" s="51"/>
      <c r="ET253" s="51"/>
      <c r="EU253" s="51"/>
      <c r="EV253" s="51"/>
      <c r="EW253" s="51"/>
      <c r="EX253" s="51"/>
      <c r="EY253" s="51"/>
      <c r="EZ253" s="51"/>
      <c r="FA253" s="51"/>
      <c r="FB253" s="51"/>
      <c r="FC253" s="51"/>
      <c r="FD253" s="51"/>
      <c r="FE253" s="51"/>
      <c r="FF253" s="51"/>
      <c r="FG253" s="51"/>
      <c r="FH253" s="51"/>
      <c r="FI253" s="51"/>
      <c r="FJ253" s="51"/>
      <c r="FK253" s="51"/>
      <c r="FL253" s="51"/>
      <c r="FM253" s="51"/>
      <c r="FN253" s="51"/>
      <c r="FO253" s="51"/>
      <c r="FP253" s="51"/>
      <c r="FQ253" s="51"/>
      <c r="FR253" s="51"/>
      <c r="FS253" s="51"/>
      <c r="FT253" s="51"/>
      <c r="FU253" s="51"/>
      <c r="FV253" s="51"/>
      <c r="FW253" s="51"/>
      <c r="FX253" s="51"/>
      <c r="FY253" s="51"/>
      <c r="FZ253" s="51"/>
      <c r="GA253" s="51"/>
      <c r="GB253" s="51"/>
      <c r="GC253" s="51"/>
      <c r="GD253" s="51"/>
      <c r="GE253" s="51"/>
      <c r="GF253" s="51"/>
      <c r="GG253" s="51"/>
      <c r="GH253" s="51"/>
      <c r="GI253" s="51"/>
      <c r="GJ253" s="51"/>
      <c r="GK253" s="51"/>
      <c r="GL253" s="51"/>
      <c r="GM253" s="51"/>
      <c r="GN253" s="51"/>
      <c r="GO253" s="51"/>
      <c r="GP253" s="51"/>
      <c r="GQ253" s="51"/>
      <c r="GR253" s="51"/>
      <c r="GS253" s="51"/>
      <c r="GT253" s="51"/>
      <c r="GU253" s="51"/>
      <c r="GV253" s="51"/>
      <c r="GW253" s="51"/>
      <c r="GX253" s="51"/>
      <c r="GY253" s="51"/>
      <c r="GZ253" s="51"/>
      <c r="HA253" s="51"/>
      <c r="HB253" s="51"/>
      <c r="HC253" s="51"/>
      <c r="HD253" s="51"/>
      <c r="HE253" s="51"/>
      <c r="HF253" s="51"/>
    </row>
    <row r="254" spans="1:214" s="53" customFormat="1" ht="22.35" customHeight="1" x14ac:dyDescent="0.2">
      <c r="A254" s="115" t="s">
        <v>33</v>
      </c>
      <c r="B254" s="115"/>
      <c r="C254" s="45"/>
      <c r="D254" s="42">
        <v>518</v>
      </c>
      <c r="E254" s="59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  <c r="DU254" s="51"/>
      <c r="DV254" s="51"/>
      <c r="DW254" s="51"/>
      <c r="DX254" s="51"/>
      <c r="DY254" s="51"/>
      <c r="DZ254" s="51"/>
      <c r="EA254" s="51"/>
      <c r="EB254" s="51"/>
      <c r="EC254" s="51"/>
      <c r="ED254" s="51"/>
      <c r="EE254" s="51"/>
      <c r="EF254" s="51"/>
      <c r="EG254" s="51"/>
      <c r="EH254" s="51"/>
      <c r="EI254" s="51"/>
      <c r="EJ254" s="51"/>
      <c r="EK254" s="51"/>
      <c r="EL254" s="51"/>
      <c r="EM254" s="51"/>
      <c r="EN254" s="51"/>
      <c r="EO254" s="51"/>
      <c r="EP254" s="51"/>
      <c r="EQ254" s="51"/>
      <c r="ER254" s="51"/>
      <c r="ES254" s="51"/>
      <c r="ET254" s="51"/>
      <c r="EU254" s="51"/>
      <c r="EV254" s="51"/>
      <c r="EW254" s="51"/>
      <c r="EX254" s="51"/>
      <c r="EY254" s="51"/>
      <c r="EZ254" s="51"/>
      <c r="FA254" s="51"/>
      <c r="FB254" s="51"/>
      <c r="FC254" s="51"/>
      <c r="FD254" s="51"/>
      <c r="FE254" s="51"/>
      <c r="FF254" s="51"/>
      <c r="FG254" s="51"/>
      <c r="FH254" s="51"/>
      <c r="FI254" s="51"/>
      <c r="FJ254" s="51"/>
      <c r="FK254" s="51"/>
      <c r="FL254" s="51"/>
      <c r="FM254" s="51"/>
      <c r="FN254" s="51"/>
      <c r="FO254" s="51"/>
      <c r="FP254" s="51"/>
      <c r="FQ254" s="51"/>
      <c r="FR254" s="51"/>
      <c r="FS254" s="51"/>
      <c r="FT254" s="51"/>
      <c r="FU254" s="51"/>
      <c r="FV254" s="51"/>
      <c r="FW254" s="51"/>
      <c r="FX254" s="51"/>
      <c r="FY254" s="51"/>
      <c r="FZ254" s="51"/>
      <c r="GA254" s="51"/>
      <c r="GB254" s="51"/>
      <c r="GC254" s="51"/>
      <c r="GD254" s="51"/>
      <c r="GE254" s="51"/>
      <c r="GF254" s="51"/>
      <c r="GG254" s="51"/>
      <c r="GH254" s="51"/>
      <c r="GI254" s="51"/>
      <c r="GJ254" s="51"/>
      <c r="GK254" s="51"/>
      <c r="GL254" s="51"/>
      <c r="GM254" s="51"/>
      <c r="GN254" s="51"/>
      <c r="GO254" s="51"/>
      <c r="GP254" s="51"/>
      <c r="GQ254" s="51"/>
      <c r="GR254" s="51"/>
      <c r="GS254" s="51"/>
      <c r="GT254" s="51"/>
      <c r="GU254" s="51"/>
      <c r="GV254" s="51"/>
      <c r="GW254" s="51"/>
      <c r="GX254" s="51"/>
      <c r="GY254" s="51"/>
      <c r="GZ254" s="51"/>
      <c r="HA254" s="51"/>
      <c r="HB254" s="51"/>
      <c r="HC254" s="51"/>
      <c r="HD254" s="51"/>
      <c r="HE254" s="51"/>
      <c r="HF254" s="51"/>
    </row>
    <row r="255" spans="1:214" s="58" customFormat="1" ht="8.1" customHeight="1" x14ac:dyDescent="0.2">
      <c r="A255" s="55"/>
      <c r="B255" s="57"/>
      <c r="C255" s="57"/>
      <c r="D255" s="60"/>
      <c r="E255" s="57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  <c r="CZ255" s="51"/>
      <c r="DA255" s="51"/>
      <c r="DB255" s="51"/>
      <c r="DC255" s="51"/>
      <c r="DD255" s="51"/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  <c r="DT255" s="51"/>
      <c r="DU255" s="51"/>
      <c r="DV255" s="51"/>
      <c r="DW255" s="51"/>
      <c r="DX255" s="51"/>
      <c r="DY255" s="51"/>
      <c r="DZ255" s="51"/>
      <c r="EA255" s="51"/>
      <c r="EB255" s="51"/>
      <c r="EC255" s="51"/>
      <c r="ED255" s="51"/>
      <c r="EE255" s="51"/>
      <c r="EF255" s="51"/>
      <c r="EG255" s="51"/>
      <c r="EH255" s="51"/>
      <c r="EI255" s="51"/>
      <c r="EJ255" s="51"/>
      <c r="EK255" s="51"/>
      <c r="EL255" s="51"/>
      <c r="EM255" s="51"/>
      <c r="EN255" s="51"/>
      <c r="EO255" s="51"/>
      <c r="EP255" s="51"/>
      <c r="EQ255" s="51"/>
      <c r="ER255" s="51"/>
      <c r="ES255" s="51"/>
      <c r="ET255" s="51"/>
      <c r="EU255" s="51"/>
      <c r="EV255" s="51"/>
      <c r="EW255" s="51"/>
      <c r="EX255" s="51"/>
      <c r="EY255" s="51"/>
      <c r="EZ255" s="51"/>
      <c r="FA255" s="51"/>
      <c r="FB255" s="51"/>
      <c r="FC255" s="51"/>
      <c r="FD255" s="51"/>
      <c r="FE255" s="51"/>
      <c r="FF255" s="51"/>
      <c r="FG255" s="51"/>
      <c r="FH255" s="51"/>
      <c r="FI255" s="51"/>
      <c r="FJ255" s="51"/>
      <c r="FK255" s="51"/>
      <c r="FL255" s="51"/>
      <c r="FM255" s="51"/>
      <c r="FN255" s="51"/>
      <c r="FO255" s="51"/>
      <c r="FP255" s="51"/>
      <c r="FQ255" s="51"/>
      <c r="FR255" s="51"/>
      <c r="FS255" s="51"/>
      <c r="FT255" s="51"/>
      <c r="FU255" s="51"/>
      <c r="FV255" s="51"/>
      <c r="FW255" s="51"/>
      <c r="FX255" s="51"/>
      <c r="FY255" s="51"/>
      <c r="FZ255" s="51"/>
      <c r="GA255" s="51"/>
      <c r="GB255" s="51"/>
      <c r="GC255" s="51"/>
      <c r="GD255" s="51"/>
      <c r="GE255" s="51"/>
      <c r="GF255" s="51"/>
      <c r="GG255" s="51"/>
      <c r="GH255" s="51"/>
      <c r="GI255" s="51"/>
      <c r="GJ255" s="51"/>
      <c r="GK255" s="51"/>
      <c r="GL255" s="51"/>
      <c r="GM255" s="51"/>
      <c r="GN255" s="51"/>
      <c r="GO255" s="51"/>
      <c r="GP255" s="51"/>
      <c r="GQ255" s="51"/>
      <c r="GR255" s="51"/>
      <c r="GS255" s="51"/>
      <c r="GT255" s="51"/>
      <c r="GU255" s="51"/>
      <c r="GV255" s="51"/>
      <c r="GW255" s="51"/>
      <c r="GX255" s="51"/>
      <c r="GY255" s="51"/>
      <c r="GZ255" s="51"/>
      <c r="HA255" s="51"/>
      <c r="HB255" s="51"/>
      <c r="HC255" s="51"/>
      <c r="HD255" s="51"/>
      <c r="HE255" s="51"/>
      <c r="HF255" s="51"/>
    </row>
    <row r="256" spans="1:214" s="58" customFormat="1" ht="20.100000000000001" customHeight="1" x14ac:dyDescent="0.2">
      <c r="A256" s="55"/>
      <c r="B256" s="46" t="s">
        <v>21</v>
      </c>
      <c r="C256" s="57"/>
      <c r="D256" s="60">
        <v>518</v>
      </c>
      <c r="E256" s="57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  <c r="DT256" s="51"/>
      <c r="DU256" s="51"/>
      <c r="DV256" s="51"/>
      <c r="DW256" s="51"/>
      <c r="DX256" s="51"/>
      <c r="DY256" s="51"/>
      <c r="DZ256" s="51"/>
      <c r="EA256" s="51"/>
      <c r="EB256" s="51"/>
      <c r="EC256" s="51"/>
      <c r="ED256" s="51"/>
      <c r="EE256" s="51"/>
      <c r="EF256" s="51"/>
      <c r="EG256" s="51"/>
      <c r="EH256" s="51"/>
      <c r="EI256" s="51"/>
      <c r="EJ256" s="51"/>
      <c r="EK256" s="51"/>
      <c r="EL256" s="51"/>
      <c r="EM256" s="51"/>
      <c r="EN256" s="51"/>
      <c r="EO256" s="51"/>
      <c r="EP256" s="51"/>
      <c r="EQ256" s="51"/>
      <c r="ER256" s="51"/>
      <c r="ES256" s="51"/>
      <c r="ET256" s="51"/>
      <c r="EU256" s="51"/>
      <c r="EV256" s="51"/>
      <c r="EW256" s="51"/>
      <c r="EX256" s="51"/>
      <c r="EY256" s="51"/>
      <c r="EZ256" s="51"/>
      <c r="FA256" s="51"/>
      <c r="FB256" s="51"/>
      <c r="FC256" s="51"/>
      <c r="FD256" s="51"/>
      <c r="FE256" s="51"/>
      <c r="FF256" s="51"/>
      <c r="FG256" s="51"/>
      <c r="FH256" s="51"/>
      <c r="FI256" s="51"/>
      <c r="FJ256" s="51"/>
      <c r="FK256" s="51"/>
      <c r="FL256" s="51"/>
      <c r="FM256" s="51"/>
      <c r="FN256" s="51"/>
      <c r="FO256" s="51"/>
      <c r="FP256" s="51"/>
      <c r="FQ256" s="51"/>
      <c r="FR256" s="51"/>
      <c r="FS256" s="51"/>
      <c r="FT256" s="51"/>
      <c r="FU256" s="51"/>
      <c r="FV256" s="51"/>
      <c r="FW256" s="51"/>
      <c r="FX256" s="51"/>
      <c r="FY256" s="51"/>
      <c r="FZ256" s="51"/>
      <c r="GA256" s="51"/>
      <c r="GB256" s="51"/>
      <c r="GC256" s="51"/>
      <c r="GD256" s="51"/>
      <c r="GE256" s="51"/>
      <c r="GF256" s="51"/>
      <c r="GG256" s="51"/>
      <c r="GH256" s="51"/>
      <c r="GI256" s="51"/>
      <c r="GJ256" s="51"/>
      <c r="GK256" s="51"/>
      <c r="GL256" s="51"/>
      <c r="GM256" s="51"/>
      <c r="GN256" s="51"/>
      <c r="GO256" s="51"/>
      <c r="GP256" s="51"/>
      <c r="GQ256" s="51"/>
      <c r="GR256" s="51"/>
      <c r="GS256" s="51"/>
      <c r="GT256" s="51"/>
      <c r="GU256" s="51"/>
      <c r="GV256" s="51"/>
      <c r="GW256" s="51"/>
      <c r="GX256" s="51"/>
      <c r="GY256" s="51"/>
      <c r="GZ256" s="51"/>
      <c r="HA256" s="51"/>
      <c r="HB256" s="51"/>
      <c r="HC256" s="51"/>
      <c r="HD256" s="51"/>
      <c r="HE256" s="51"/>
      <c r="HF256" s="51"/>
    </row>
    <row r="257" spans="1:214" s="58" customFormat="1" ht="8.1" customHeight="1" x14ac:dyDescent="0.2">
      <c r="A257" s="55"/>
      <c r="B257" s="57"/>
      <c r="C257" s="57"/>
      <c r="D257" s="60"/>
      <c r="E257" s="57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  <c r="CZ257" s="51"/>
      <c r="DA257" s="51"/>
      <c r="DB257" s="51"/>
      <c r="DC257" s="51"/>
      <c r="DD257" s="51"/>
      <c r="DE257" s="51"/>
      <c r="DF257" s="51"/>
      <c r="DG257" s="51"/>
      <c r="DH257" s="51"/>
      <c r="DI257" s="51"/>
      <c r="DJ257" s="51"/>
      <c r="DK257" s="51"/>
      <c r="DL257" s="51"/>
      <c r="DM257" s="51"/>
      <c r="DN257" s="51"/>
      <c r="DO257" s="51"/>
      <c r="DP257" s="51"/>
      <c r="DQ257" s="51"/>
      <c r="DR257" s="51"/>
      <c r="DS257" s="51"/>
      <c r="DT257" s="51"/>
      <c r="DU257" s="51"/>
      <c r="DV257" s="51"/>
      <c r="DW257" s="51"/>
      <c r="DX257" s="51"/>
      <c r="DY257" s="51"/>
      <c r="DZ257" s="51"/>
      <c r="EA257" s="51"/>
      <c r="EB257" s="51"/>
      <c r="EC257" s="51"/>
      <c r="ED257" s="51"/>
      <c r="EE257" s="51"/>
      <c r="EF257" s="51"/>
      <c r="EG257" s="51"/>
      <c r="EH257" s="51"/>
      <c r="EI257" s="51"/>
      <c r="EJ257" s="51"/>
      <c r="EK257" s="51"/>
      <c r="EL257" s="51"/>
      <c r="EM257" s="51"/>
      <c r="EN257" s="51"/>
      <c r="EO257" s="51"/>
      <c r="EP257" s="51"/>
      <c r="EQ257" s="51"/>
      <c r="ER257" s="51"/>
      <c r="ES257" s="51"/>
      <c r="ET257" s="51"/>
      <c r="EU257" s="51"/>
      <c r="EV257" s="51"/>
      <c r="EW257" s="51"/>
      <c r="EX257" s="51"/>
      <c r="EY257" s="51"/>
      <c r="EZ257" s="51"/>
      <c r="FA257" s="51"/>
      <c r="FB257" s="51"/>
      <c r="FC257" s="51"/>
      <c r="FD257" s="51"/>
      <c r="FE257" s="51"/>
      <c r="FF257" s="51"/>
      <c r="FG257" s="51"/>
      <c r="FH257" s="51"/>
      <c r="FI257" s="51"/>
      <c r="FJ257" s="51"/>
      <c r="FK257" s="51"/>
      <c r="FL257" s="51"/>
      <c r="FM257" s="51"/>
      <c r="FN257" s="51"/>
      <c r="FO257" s="51"/>
      <c r="FP257" s="51"/>
      <c r="FQ257" s="51"/>
      <c r="FR257" s="51"/>
      <c r="FS257" s="51"/>
      <c r="FT257" s="51"/>
      <c r="FU257" s="51"/>
      <c r="FV257" s="51"/>
      <c r="FW257" s="51"/>
      <c r="FX257" s="51"/>
      <c r="FY257" s="51"/>
      <c r="FZ257" s="51"/>
      <c r="GA257" s="51"/>
      <c r="GB257" s="51"/>
      <c r="GC257" s="51"/>
      <c r="GD257" s="51"/>
      <c r="GE257" s="51"/>
      <c r="GF257" s="51"/>
      <c r="GG257" s="51"/>
      <c r="GH257" s="51"/>
      <c r="GI257" s="51"/>
      <c r="GJ257" s="51"/>
      <c r="GK257" s="51"/>
      <c r="GL257" s="51"/>
      <c r="GM257" s="51"/>
      <c r="GN257" s="51"/>
      <c r="GO257" s="51"/>
      <c r="GP257" s="51"/>
      <c r="GQ257" s="51"/>
      <c r="GR257" s="51"/>
      <c r="GS257" s="51"/>
      <c r="GT257" s="51"/>
      <c r="GU257" s="51"/>
      <c r="GV257" s="51"/>
      <c r="GW257" s="51"/>
      <c r="GX257" s="51"/>
      <c r="GY257" s="51"/>
      <c r="GZ257" s="51"/>
      <c r="HA257" s="51"/>
      <c r="HB257" s="51"/>
      <c r="HC257" s="51"/>
      <c r="HD257" s="51"/>
      <c r="HE257" s="51"/>
      <c r="HF257" s="51"/>
    </row>
    <row r="258" spans="1:214" s="53" customFormat="1" ht="22.35" customHeight="1" x14ac:dyDescent="0.2">
      <c r="A258" s="115" t="s">
        <v>67</v>
      </c>
      <c r="B258" s="115"/>
      <c r="C258" s="45"/>
      <c r="D258" s="42">
        <v>3</v>
      </c>
      <c r="E258" s="59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  <c r="CZ258" s="51"/>
      <c r="DA258" s="51"/>
      <c r="DB258" s="51"/>
      <c r="DC258" s="51"/>
      <c r="DD258" s="51"/>
      <c r="DE258" s="51"/>
      <c r="DF258" s="51"/>
      <c r="DG258" s="51"/>
      <c r="DH258" s="51"/>
      <c r="DI258" s="51"/>
      <c r="DJ258" s="51"/>
      <c r="DK258" s="51"/>
      <c r="DL258" s="51"/>
      <c r="DM258" s="51"/>
      <c r="DN258" s="51"/>
      <c r="DO258" s="51"/>
      <c r="DP258" s="51"/>
      <c r="DQ258" s="51"/>
      <c r="DR258" s="51"/>
      <c r="DS258" s="51"/>
      <c r="DT258" s="51"/>
      <c r="DU258" s="51"/>
      <c r="DV258" s="51"/>
      <c r="DW258" s="51"/>
      <c r="DX258" s="51"/>
      <c r="DY258" s="51"/>
      <c r="DZ258" s="51"/>
      <c r="EA258" s="51"/>
      <c r="EB258" s="51"/>
      <c r="EC258" s="51"/>
      <c r="ED258" s="51"/>
      <c r="EE258" s="51"/>
      <c r="EF258" s="51"/>
      <c r="EG258" s="51"/>
      <c r="EH258" s="51"/>
      <c r="EI258" s="51"/>
      <c r="EJ258" s="51"/>
      <c r="EK258" s="51"/>
      <c r="EL258" s="51"/>
      <c r="EM258" s="51"/>
      <c r="EN258" s="51"/>
      <c r="EO258" s="51"/>
      <c r="EP258" s="51"/>
      <c r="EQ258" s="51"/>
      <c r="ER258" s="51"/>
      <c r="ES258" s="51"/>
      <c r="ET258" s="51"/>
      <c r="EU258" s="51"/>
      <c r="EV258" s="51"/>
      <c r="EW258" s="51"/>
      <c r="EX258" s="51"/>
      <c r="EY258" s="51"/>
      <c r="EZ258" s="51"/>
      <c r="FA258" s="51"/>
      <c r="FB258" s="51"/>
      <c r="FC258" s="51"/>
      <c r="FD258" s="51"/>
      <c r="FE258" s="51"/>
      <c r="FF258" s="51"/>
      <c r="FG258" s="51"/>
      <c r="FH258" s="51"/>
      <c r="FI258" s="51"/>
      <c r="FJ258" s="51"/>
      <c r="FK258" s="51"/>
      <c r="FL258" s="51"/>
      <c r="FM258" s="51"/>
      <c r="FN258" s="51"/>
      <c r="FO258" s="51"/>
      <c r="FP258" s="51"/>
      <c r="FQ258" s="51"/>
      <c r="FR258" s="51"/>
      <c r="FS258" s="51"/>
      <c r="FT258" s="51"/>
      <c r="FU258" s="51"/>
      <c r="FV258" s="51"/>
      <c r="FW258" s="51"/>
      <c r="FX258" s="51"/>
      <c r="FY258" s="51"/>
      <c r="FZ258" s="51"/>
      <c r="GA258" s="51"/>
      <c r="GB258" s="51"/>
      <c r="GC258" s="51"/>
      <c r="GD258" s="51"/>
      <c r="GE258" s="51"/>
      <c r="GF258" s="51"/>
      <c r="GG258" s="51"/>
      <c r="GH258" s="51"/>
      <c r="GI258" s="51"/>
      <c r="GJ258" s="51"/>
      <c r="GK258" s="51"/>
      <c r="GL258" s="51"/>
      <c r="GM258" s="51"/>
      <c r="GN258" s="51"/>
      <c r="GO258" s="51"/>
      <c r="GP258" s="51"/>
      <c r="GQ258" s="51"/>
      <c r="GR258" s="51"/>
      <c r="GS258" s="51"/>
      <c r="GT258" s="51"/>
      <c r="GU258" s="51"/>
      <c r="GV258" s="51"/>
      <c r="GW258" s="51"/>
      <c r="GX258" s="51"/>
      <c r="GY258" s="51"/>
      <c r="GZ258" s="51"/>
      <c r="HA258" s="51"/>
      <c r="HB258" s="51"/>
      <c r="HC258" s="51"/>
      <c r="HD258" s="51"/>
      <c r="HE258" s="51"/>
      <c r="HF258" s="51"/>
    </row>
    <row r="259" spans="1:214" s="58" customFormat="1" ht="8.1" customHeight="1" x14ac:dyDescent="0.2">
      <c r="A259" s="55"/>
      <c r="B259" s="57"/>
      <c r="C259" s="57"/>
      <c r="D259" s="60"/>
      <c r="E259" s="57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  <c r="CZ259" s="51"/>
      <c r="DA259" s="51"/>
      <c r="DB259" s="51"/>
      <c r="DC259" s="51"/>
      <c r="DD259" s="51"/>
      <c r="DE259" s="51"/>
      <c r="DF259" s="51"/>
      <c r="DG259" s="51"/>
      <c r="DH259" s="51"/>
      <c r="DI259" s="51"/>
      <c r="DJ259" s="51"/>
      <c r="DK259" s="51"/>
      <c r="DL259" s="51"/>
      <c r="DM259" s="51"/>
      <c r="DN259" s="51"/>
      <c r="DO259" s="51"/>
      <c r="DP259" s="51"/>
      <c r="DQ259" s="51"/>
      <c r="DR259" s="51"/>
      <c r="DS259" s="51"/>
      <c r="DT259" s="51"/>
      <c r="DU259" s="51"/>
      <c r="DV259" s="51"/>
      <c r="DW259" s="51"/>
      <c r="DX259" s="51"/>
      <c r="DY259" s="51"/>
      <c r="DZ259" s="51"/>
      <c r="EA259" s="51"/>
      <c r="EB259" s="51"/>
      <c r="EC259" s="51"/>
      <c r="ED259" s="51"/>
      <c r="EE259" s="51"/>
      <c r="EF259" s="51"/>
      <c r="EG259" s="51"/>
      <c r="EH259" s="51"/>
      <c r="EI259" s="51"/>
      <c r="EJ259" s="51"/>
      <c r="EK259" s="51"/>
      <c r="EL259" s="51"/>
      <c r="EM259" s="51"/>
      <c r="EN259" s="51"/>
      <c r="EO259" s="51"/>
      <c r="EP259" s="51"/>
      <c r="EQ259" s="51"/>
      <c r="ER259" s="51"/>
      <c r="ES259" s="51"/>
      <c r="ET259" s="51"/>
      <c r="EU259" s="51"/>
      <c r="EV259" s="51"/>
      <c r="EW259" s="51"/>
      <c r="EX259" s="51"/>
      <c r="EY259" s="51"/>
      <c r="EZ259" s="51"/>
      <c r="FA259" s="51"/>
      <c r="FB259" s="51"/>
      <c r="FC259" s="51"/>
      <c r="FD259" s="51"/>
      <c r="FE259" s="51"/>
      <c r="FF259" s="51"/>
      <c r="FG259" s="51"/>
      <c r="FH259" s="51"/>
      <c r="FI259" s="51"/>
      <c r="FJ259" s="51"/>
      <c r="FK259" s="51"/>
      <c r="FL259" s="51"/>
      <c r="FM259" s="51"/>
      <c r="FN259" s="51"/>
      <c r="FO259" s="51"/>
      <c r="FP259" s="51"/>
      <c r="FQ259" s="51"/>
      <c r="FR259" s="51"/>
      <c r="FS259" s="51"/>
      <c r="FT259" s="51"/>
      <c r="FU259" s="51"/>
      <c r="FV259" s="51"/>
      <c r="FW259" s="51"/>
      <c r="FX259" s="51"/>
      <c r="FY259" s="51"/>
      <c r="FZ259" s="51"/>
      <c r="GA259" s="51"/>
      <c r="GB259" s="51"/>
      <c r="GC259" s="51"/>
      <c r="GD259" s="51"/>
      <c r="GE259" s="51"/>
      <c r="GF259" s="51"/>
      <c r="GG259" s="51"/>
      <c r="GH259" s="51"/>
      <c r="GI259" s="51"/>
      <c r="GJ259" s="51"/>
      <c r="GK259" s="51"/>
      <c r="GL259" s="51"/>
      <c r="GM259" s="51"/>
      <c r="GN259" s="51"/>
      <c r="GO259" s="51"/>
      <c r="GP259" s="51"/>
      <c r="GQ259" s="51"/>
      <c r="GR259" s="51"/>
      <c r="GS259" s="51"/>
      <c r="GT259" s="51"/>
      <c r="GU259" s="51"/>
      <c r="GV259" s="51"/>
      <c r="GW259" s="51"/>
      <c r="GX259" s="51"/>
      <c r="GY259" s="51"/>
      <c r="GZ259" s="51"/>
      <c r="HA259" s="51"/>
      <c r="HB259" s="51"/>
      <c r="HC259" s="51"/>
      <c r="HD259" s="51"/>
      <c r="HE259" s="51"/>
      <c r="HF259" s="51"/>
    </row>
    <row r="260" spans="1:214" s="58" customFormat="1" ht="20.100000000000001" customHeight="1" x14ac:dyDescent="0.2">
      <c r="A260" s="55"/>
      <c r="B260" s="46" t="s">
        <v>21</v>
      </c>
      <c r="C260" s="57"/>
      <c r="D260" s="60">
        <v>3</v>
      </c>
      <c r="E260" s="57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  <c r="DA260" s="51"/>
      <c r="DB260" s="51"/>
      <c r="DC260" s="51"/>
      <c r="DD260" s="51"/>
      <c r="DE260" s="51"/>
      <c r="DF260" s="51"/>
      <c r="DG260" s="51"/>
      <c r="DH260" s="51"/>
      <c r="DI260" s="51"/>
      <c r="DJ260" s="51"/>
      <c r="DK260" s="51"/>
      <c r="DL260" s="51"/>
      <c r="DM260" s="51"/>
      <c r="DN260" s="51"/>
      <c r="DO260" s="51"/>
      <c r="DP260" s="51"/>
      <c r="DQ260" s="51"/>
      <c r="DR260" s="51"/>
      <c r="DS260" s="51"/>
      <c r="DT260" s="51"/>
      <c r="DU260" s="51"/>
      <c r="DV260" s="51"/>
      <c r="DW260" s="51"/>
      <c r="DX260" s="51"/>
      <c r="DY260" s="51"/>
      <c r="DZ260" s="51"/>
      <c r="EA260" s="51"/>
      <c r="EB260" s="51"/>
      <c r="EC260" s="51"/>
      <c r="ED260" s="51"/>
      <c r="EE260" s="51"/>
      <c r="EF260" s="51"/>
      <c r="EG260" s="51"/>
      <c r="EH260" s="51"/>
      <c r="EI260" s="51"/>
      <c r="EJ260" s="51"/>
      <c r="EK260" s="51"/>
      <c r="EL260" s="51"/>
      <c r="EM260" s="51"/>
      <c r="EN260" s="51"/>
      <c r="EO260" s="51"/>
      <c r="EP260" s="51"/>
      <c r="EQ260" s="51"/>
      <c r="ER260" s="51"/>
      <c r="ES260" s="51"/>
      <c r="ET260" s="51"/>
      <c r="EU260" s="51"/>
      <c r="EV260" s="51"/>
      <c r="EW260" s="51"/>
      <c r="EX260" s="51"/>
      <c r="EY260" s="51"/>
      <c r="EZ260" s="51"/>
      <c r="FA260" s="51"/>
      <c r="FB260" s="51"/>
      <c r="FC260" s="51"/>
      <c r="FD260" s="51"/>
      <c r="FE260" s="51"/>
      <c r="FF260" s="51"/>
      <c r="FG260" s="51"/>
      <c r="FH260" s="51"/>
      <c r="FI260" s="51"/>
      <c r="FJ260" s="51"/>
      <c r="FK260" s="51"/>
      <c r="FL260" s="51"/>
      <c r="FM260" s="51"/>
      <c r="FN260" s="51"/>
      <c r="FO260" s="51"/>
      <c r="FP260" s="51"/>
      <c r="FQ260" s="51"/>
      <c r="FR260" s="51"/>
      <c r="FS260" s="51"/>
      <c r="FT260" s="51"/>
      <c r="FU260" s="51"/>
      <c r="FV260" s="51"/>
      <c r="FW260" s="51"/>
      <c r="FX260" s="51"/>
      <c r="FY260" s="51"/>
      <c r="FZ260" s="51"/>
      <c r="GA260" s="51"/>
      <c r="GB260" s="51"/>
      <c r="GC260" s="51"/>
      <c r="GD260" s="51"/>
      <c r="GE260" s="51"/>
      <c r="GF260" s="51"/>
      <c r="GG260" s="51"/>
      <c r="GH260" s="51"/>
      <c r="GI260" s="51"/>
      <c r="GJ260" s="51"/>
      <c r="GK260" s="51"/>
      <c r="GL260" s="51"/>
      <c r="GM260" s="51"/>
      <c r="GN260" s="51"/>
      <c r="GO260" s="51"/>
      <c r="GP260" s="51"/>
      <c r="GQ260" s="51"/>
      <c r="GR260" s="51"/>
      <c r="GS260" s="51"/>
      <c r="GT260" s="51"/>
      <c r="GU260" s="51"/>
      <c r="GV260" s="51"/>
      <c r="GW260" s="51"/>
      <c r="GX260" s="51"/>
      <c r="GY260" s="51"/>
      <c r="GZ260" s="51"/>
      <c r="HA260" s="51"/>
      <c r="HB260" s="51"/>
      <c r="HC260" s="51"/>
      <c r="HD260" s="51"/>
      <c r="HE260" s="51"/>
      <c r="HF260" s="51"/>
    </row>
    <row r="261" spans="1:214" s="58" customFormat="1" ht="8.1" customHeight="1" x14ac:dyDescent="0.2">
      <c r="A261" s="55"/>
      <c r="B261" s="57"/>
      <c r="C261" s="57"/>
      <c r="D261" s="60"/>
      <c r="E261" s="57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  <c r="CZ261" s="51"/>
      <c r="DA261" s="51"/>
      <c r="DB261" s="51"/>
      <c r="DC261" s="51"/>
      <c r="DD261" s="51"/>
      <c r="DE261" s="51"/>
      <c r="DF261" s="51"/>
      <c r="DG261" s="51"/>
      <c r="DH261" s="51"/>
      <c r="DI261" s="51"/>
      <c r="DJ261" s="51"/>
      <c r="DK261" s="51"/>
      <c r="DL261" s="51"/>
      <c r="DM261" s="51"/>
      <c r="DN261" s="51"/>
      <c r="DO261" s="51"/>
      <c r="DP261" s="51"/>
      <c r="DQ261" s="51"/>
      <c r="DR261" s="51"/>
      <c r="DS261" s="51"/>
      <c r="DT261" s="51"/>
      <c r="DU261" s="51"/>
      <c r="DV261" s="51"/>
      <c r="DW261" s="51"/>
      <c r="DX261" s="51"/>
      <c r="DY261" s="51"/>
      <c r="DZ261" s="51"/>
      <c r="EA261" s="51"/>
      <c r="EB261" s="51"/>
      <c r="EC261" s="51"/>
      <c r="ED261" s="51"/>
      <c r="EE261" s="51"/>
      <c r="EF261" s="51"/>
      <c r="EG261" s="51"/>
      <c r="EH261" s="51"/>
      <c r="EI261" s="51"/>
      <c r="EJ261" s="51"/>
      <c r="EK261" s="51"/>
      <c r="EL261" s="51"/>
      <c r="EM261" s="51"/>
      <c r="EN261" s="51"/>
      <c r="EO261" s="51"/>
      <c r="EP261" s="51"/>
      <c r="EQ261" s="51"/>
      <c r="ER261" s="51"/>
      <c r="ES261" s="51"/>
      <c r="ET261" s="51"/>
      <c r="EU261" s="51"/>
      <c r="EV261" s="51"/>
      <c r="EW261" s="51"/>
      <c r="EX261" s="51"/>
      <c r="EY261" s="51"/>
      <c r="EZ261" s="51"/>
      <c r="FA261" s="51"/>
      <c r="FB261" s="51"/>
      <c r="FC261" s="51"/>
      <c r="FD261" s="51"/>
      <c r="FE261" s="51"/>
      <c r="FF261" s="51"/>
      <c r="FG261" s="51"/>
      <c r="FH261" s="51"/>
      <c r="FI261" s="51"/>
      <c r="FJ261" s="51"/>
      <c r="FK261" s="51"/>
      <c r="FL261" s="51"/>
      <c r="FM261" s="51"/>
      <c r="FN261" s="51"/>
      <c r="FO261" s="51"/>
      <c r="FP261" s="51"/>
      <c r="FQ261" s="51"/>
      <c r="FR261" s="51"/>
      <c r="FS261" s="51"/>
      <c r="FT261" s="51"/>
      <c r="FU261" s="51"/>
      <c r="FV261" s="51"/>
      <c r="FW261" s="51"/>
      <c r="FX261" s="51"/>
      <c r="FY261" s="51"/>
      <c r="FZ261" s="51"/>
      <c r="GA261" s="51"/>
      <c r="GB261" s="51"/>
      <c r="GC261" s="51"/>
      <c r="GD261" s="51"/>
      <c r="GE261" s="51"/>
      <c r="GF261" s="51"/>
      <c r="GG261" s="51"/>
      <c r="GH261" s="51"/>
      <c r="GI261" s="51"/>
      <c r="GJ261" s="51"/>
      <c r="GK261" s="51"/>
      <c r="GL261" s="51"/>
      <c r="GM261" s="51"/>
      <c r="GN261" s="51"/>
      <c r="GO261" s="51"/>
      <c r="GP261" s="51"/>
      <c r="GQ261" s="51"/>
      <c r="GR261" s="51"/>
      <c r="GS261" s="51"/>
      <c r="GT261" s="51"/>
      <c r="GU261" s="51"/>
      <c r="GV261" s="51"/>
      <c r="GW261" s="51"/>
      <c r="GX261" s="51"/>
      <c r="GY261" s="51"/>
      <c r="GZ261" s="51"/>
      <c r="HA261" s="51"/>
      <c r="HB261" s="51"/>
      <c r="HC261" s="51"/>
      <c r="HD261" s="51"/>
      <c r="HE261" s="51"/>
      <c r="HF261" s="51"/>
    </row>
    <row r="262" spans="1:214" s="53" customFormat="1" ht="22.35" customHeight="1" x14ac:dyDescent="0.2">
      <c r="A262" s="115" t="s">
        <v>393</v>
      </c>
      <c r="B262" s="115"/>
      <c r="C262" s="45"/>
      <c r="D262" s="42">
        <v>0</v>
      </c>
      <c r="E262" s="59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  <c r="CZ262" s="51"/>
      <c r="DA262" s="51"/>
      <c r="DB262" s="51"/>
      <c r="DC262" s="51"/>
      <c r="DD262" s="51"/>
      <c r="DE262" s="51"/>
      <c r="DF262" s="51"/>
      <c r="DG262" s="51"/>
      <c r="DH262" s="51"/>
      <c r="DI262" s="51"/>
      <c r="DJ262" s="51"/>
      <c r="DK262" s="51"/>
      <c r="DL262" s="51"/>
      <c r="DM262" s="51"/>
      <c r="DN262" s="51"/>
      <c r="DO262" s="51"/>
      <c r="DP262" s="51"/>
      <c r="DQ262" s="51"/>
      <c r="DR262" s="51"/>
      <c r="DS262" s="51"/>
      <c r="DT262" s="51"/>
      <c r="DU262" s="51"/>
      <c r="DV262" s="51"/>
      <c r="DW262" s="51"/>
      <c r="DX262" s="51"/>
      <c r="DY262" s="51"/>
      <c r="DZ262" s="51"/>
      <c r="EA262" s="51"/>
      <c r="EB262" s="51"/>
      <c r="EC262" s="51"/>
      <c r="ED262" s="51"/>
      <c r="EE262" s="51"/>
      <c r="EF262" s="51"/>
      <c r="EG262" s="51"/>
      <c r="EH262" s="51"/>
      <c r="EI262" s="51"/>
      <c r="EJ262" s="51"/>
      <c r="EK262" s="51"/>
      <c r="EL262" s="51"/>
      <c r="EM262" s="51"/>
      <c r="EN262" s="51"/>
      <c r="EO262" s="51"/>
      <c r="EP262" s="51"/>
      <c r="EQ262" s="51"/>
      <c r="ER262" s="51"/>
      <c r="ES262" s="51"/>
      <c r="ET262" s="51"/>
      <c r="EU262" s="51"/>
      <c r="EV262" s="51"/>
      <c r="EW262" s="51"/>
      <c r="EX262" s="51"/>
      <c r="EY262" s="51"/>
      <c r="EZ262" s="51"/>
      <c r="FA262" s="51"/>
      <c r="FB262" s="51"/>
      <c r="FC262" s="51"/>
      <c r="FD262" s="51"/>
      <c r="FE262" s="51"/>
      <c r="FF262" s="51"/>
      <c r="FG262" s="51"/>
      <c r="FH262" s="51"/>
      <c r="FI262" s="51"/>
      <c r="FJ262" s="51"/>
      <c r="FK262" s="51"/>
      <c r="FL262" s="51"/>
      <c r="FM262" s="51"/>
      <c r="FN262" s="51"/>
      <c r="FO262" s="51"/>
      <c r="FP262" s="51"/>
      <c r="FQ262" s="51"/>
      <c r="FR262" s="51"/>
      <c r="FS262" s="51"/>
      <c r="FT262" s="51"/>
      <c r="FU262" s="51"/>
      <c r="FV262" s="51"/>
      <c r="FW262" s="51"/>
      <c r="FX262" s="51"/>
      <c r="FY262" s="51"/>
      <c r="FZ262" s="51"/>
      <c r="GA262" s="51"/>
      <c r="GB262" s="51"/>
      <c r="GC262" s="51"/>
      <c r="GD262" s="51"/>
      <c r="GE262" s="51"/>
      <c r="GF262" s="51"/>
      <c r="GG262" s="51"/>
      <c r="GH262" s="51"/>
      <c r="GI262" s="51"/>
      <c r="GJ262" s="51"/>
      <c r="GK262" s="51"/>
      <c r="GL262" s="51"/>
      <c r="GM262" s="51"/>
      <c r="GN262" s="51"/>
      <c r="GO262" s="51"/>
      <c r="GP262" s="51"/>
      <c r="GQ262" s="51"/>
      <c r="GR262" s="51"/>
      <c r="GS262" s="51"/>
      <c r="GT262" s="51"/>
      <c r="GU262" s="51"/>
      <c r="GV262" s="51"/>
      <c r="GW262" s="51"/>
      <c r="GX262" s="51"/>
      <c r="GY262" s="51"/>
      <c r="GZ262" s="51"/>
      <c r="HA262" s="51"/>
      <c r="HB262" s="51"/>
      <c r="HC262" s="51"/>
      <c r="HD262" s="51"/>
      <c r="HE262" s="51"/>
      <c r="HF262" s="51"/>
    </row>
    <row r="263" spans="1:214" s="58" customFormat="1" ht="8.1" customHeight="1" x14ac:dyDescent="0.2">
      <c r="A263" s="55"/>
      <c r="B263" s="57"/>
      <c r="C263" s="57"/>
      <c r="D263" s="60"/>
      <c r="E263" s="57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51"/>
      <c r="DQ263" s="51"/>
      <c r="DR263" s="51"/>
      <c r="DS263" s="51"/>
      <c r="DT263" s="51"/>
      <c r="DU263" s="51"/>
      <c r="DV263" s="51"/>
      <c r="DW263" s="51"/>
      <c r="DX263" s="51"/>
      <c r="DY263" s="51"/>
      <c r="DZ263" s="51"/>
      <c r="EA263" s="51"/>
      <c r="EB263" s="51"/>
      <c r="EC263" s="51"/>
      <c r="ED263" s="51"/>
      <c r="EE263" s="51"/>
      <c r="EF263" s="51"/>
      <c r="EG263" s="51"/>
      <c r="EH263" s="51"/>
      <c r="EI263" s="51"/>
      <c r="EJ263" s="51"/>
      <c r="EK263" s="51"/>
      <c r="EL263" s="51"/>
      <c r="EM263" s="51"/>
      <c r="EN263" s="51"/>
      <c r="EO263" s="51"/>
      <c r="EP263" s="51"/>
      <c r="EQ263" s="51"/>
      <c r="ER263" s="51"/>
      <c r="ES263" s="51"/>
      <c r="ET263" s="51"/>
      <c r="EU263" s="51"/>
      <c r="EV263" s="51"/>
      <c r="EW263" s="51"/>
      <c r="EX263" s="51"/>
      <c r="EY263" s="51"/>
      <c r="EZ263" s="51"/>
      <c r="FA263" s="51"/>
      <c r="FB263" s="51"/>
      <c r="FC263" s="51"/>
      <c r="FD263" s="51"/>
      <c r="FE263" s="51"/>
      <c r="FF263" s="51"/>
      <c r="FG263" s="51"/>
      <c r="FH263" s="51"/>
      <c r="FI263" s="51"/>
      <c r="FJ263" s="51"/>
      <c r="FK263" s="51"/>
      <c r="FL263" s="51"/>
      <c r="FM263" s="51"/>
      <c r="FN263" s="51"/>
      <c r="FO263" s="51"/>
      <c r="FP263" s="51"/>
      <c r="FQ263" s="51"/>
      <c r="FR263" s="51"/>
      <c r="FS263" s="51"/>
      <c r="FT263" s="51"/>
      <c r="FU263" s="51"/>
      <c r="FV263" s="51"/>
      <c r="FW263" s="51"/>
      <c r="FX263" s="51"/>
      <c r="FY263" s="51"/>
      <c r="FZ263" s="51"/>
      <c r="GA263" s="51"/>
      <c r="GB263" s="51"/>
      <c r="GC263" s="51"/>
      <c r="GD263" s="51"/>
      <c r="GE263" s="51"/>
      <c r="GF263" s="51"/>
      <c r="GG263" s="51"/>
      <c r="GH263" s="51"/>
      <c r="GI263" s="51"/>
      <c r="GJ263" s="51"/>
      <c r="GK263" s="51"/>
      <c r="GL263" s="51"/>
      <c r="GM263" s="51"/>
      <c r="GN263" s="51"/>
      <c r="GO263" s="51"/>
      <c r="GP263" s="51"/>
      <c r="GQ263" s="51"/>
      <c r="GR263" s="51"/>
      <c r="GS263" s="51"/>
      <c r="GT263" s="51"/>
      <c r="GU263" s="51"/>
      <c r="GV263" s="51"/>
      <c r="GW263" s="51"/>
      <c r="GX263" s="51"/>
      <c r="GY263" s="51"/>
      <c r="GZ263" s="51"/>
      <c r="HA263" s="51"/>
      <c r="HB263" s="51"/>
      <c r="HC263" s="51"/>
      <c r="HD263" s="51"/>
      <c r="HE263" s="51"/>
      <c r="HF263" s="51"/>
    </row>
    <row r="264" spans="1:214" s="58" customFormat="1" ht="8.1" customHeight="1" x14ac:dyDescent="0.2">
      <c r="A264" s="55"/>
      <c r="B264" s="57"/>
      <c r="C264" s="57"/>
      <c r="D264" s="60"/>
      <c r="E264" s="57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  <c r="CZ264" s="51"/>
      <c r="DA264" s="51"/>
      <c r="DB264" s="51"/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51"/>
      <c r="DQ264" s="51"/>
      <c r="DR264" s="51"/>
      <c r="DS264" s="51"/>
      <c r="DT264" s="51"/>
      <c r="DU264" s="51"/>
      <c r="DV264" s="51"/>
      <c r="DW264" s="51"/>
      <c r="DX264" s="51"/>
      <c r="DY264" s="51"/>
      <c r="DZ264" s="51"/>
      <c r="EA264" s="51"/>
      <c r="EB264" s="51"/>
      <c r="EC264" s="51"/>
      <c r="ED264" s="51"/>
      <c r="EE264" s="51"/>
      <c r="EF264" s="51"/>
      <c r="EG264" s="51"/>
      <c r="EH264" s="51"/>
      <c r="EI264" s="51"/>
      <c r="EJ264" s="51"/>
      <c r="EK264" s="51"/>
      <c r="EL264" s="51"/>
      <c r="EM264" s="51"/>
      <c r="EN264" s="51"/>
      <c r="EO264" s="51"/>
      <c r="EP264" s="51"/>
      <c r="EQ264" s="51"/>
      <c r="ER264" s="51"/>
      <c r="ES264" s="51"/>
      <c r="ET264" s="51"/>
      <c r="EU264" s="51"/>
      <c r="EV264" s="51"/>
      <c r="EW264" s="51"/>
      <c r="EX264" s="51"/>
      <c r="EY264" s="51"/>
      <c r="EZ264" s="51"/>
      <c r="FA264" s="51"/>
      <c r="FB264" s="51"/>
      <c r="FC264" s="51"/>
      <c r="FD264" s="51"/>
      <c r="FE264" s="51"/>
      <c r="FF264" s="51"/>
      <c r="FG264" s="51"/>
      <c r="FH264" s="51"/>
      <c r="FI264" s="51"/>
      <c r="FJ264" s="51"/>
      <c r="FK264" s="51"/>
      <c r="FL264" s="51"/>
      <c r="FM264" s="51"/>
      <c r="FN264" s="51"/>
      <c r="FO264" s="51"/>
      <c r="FP264" s="51"/>
      <c r="FQ264" s="51"/>
      <c r="FR264" s="51"/>
      <c r="FS264" s="51"/>
      <c r="FT264" s="51"/>
      <c r="FU264" s="51"/>
      <c r="FV264" s="51"/>
      <c r="FW264" s="51"/>
      <c r="FX264" s="51"/>
      <c r="FY264" s="51"/>
      <c r="FZ264" s="51"/>
      <c r="GA264" s="51"/>
      <c r="GB264" s="51"/>
      <c r="GC264" s="51"/>
      <c r="GD264" s="51"/>
      <c r="GE264" s="51"/>
      <c r="GF264" s="51"/>
      <c r="GG264" s="51"/>
      <c r="GH264" s="51"/>
      <c r="GI264" s="51"/>
      <c r="GJ264" s="51"/>
      <c r="GK264" s="51"/>
      <c r="GL264" s="51"/>
      <c r="GM264" s="51"/>
      <c r="GN264" s="51"/>
      <c r="GO264" s="51"/>
      <c r="GP264" s="51"/>
      <c r="GQ264" s="51"/>
      <c r="GR264" s="51"/>
      <c r="GS264" s="51"/>
      <c r="GT264" s="51"/>
      <c r="GU264" s="51"/>
      <c r="GV264" s="51"/>
      <c r="GW264" s="51"/>
      <c r="GX264" s="51"/>
      <c r="GY264" s="51"/>
      <c r="GZ264" s="51"/>
      <c r="HA264" s="51"/>
      <c r="HB264" s="51"/>
      <c r="HC264" s="51"/>
      <c r="HD264" s="51"/>
      <c r="HE264" s="51"/>
      <c r="HF264" s="51"/>
    </row>
    <row r="265" spans="1:214" s="53" customFormat="1" ht="22.35" customHeight="1" x14ac:dyDescent="0.2">
      <c r="A265" s="110" t="s">
        <v>294</v>
      </c>
      <c r="B265" s="110"/>
      <c r="C265" s="45"/>
      <c r="D265" s="40">
        <v>421</v>
      </c>
      <c r="E265" s="59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  <c r="CZ265" s="51"/>
      <c r="DA265" s="51"/>
      <c r="DB265" s="51"/>
      <c r="DC265" s="51"/>
      <c r="DD265" s="51"/>
      <c r="DE265" s="51"/>
      <c r="DF265" s="51"/>
      <c r="DG265" s="51"/>
      <c r="DH265" s="51"/>
      <c r="DI265" s="51"/>
      <c r="DJ265" s="51"/>
      <c r="DK265" s="51"/>
      <c r="DL265" s="51"/>
      <c r="DM265" s="51"/>
      <c r="DN265" s="51"/>
      <c r="DO265" s="51"/>
      <c r="DP265" s="51"/>
      <c r="DQ265" s="51"/>
      <c r="DR265" s="51"/>
      <c r="DS265" s="51"/>
      <c r="DT265" s="51"/>
      <c r="DU265" s="51"/>
      <c r="DV265" s="51"/>
      <c r="DW265" s="51"/>
      <c r="DX265" s="51"/>
      <c r="DY265" s="51"/>
      <c r="DZ265" s="51"/>
      <c r="EA265" s="51"/>
      <c r="EB265" s="51"/>
      <c r="EC265" s="51"/>
      <c r="ED265" s="51"/>
      <c r="EE265" s="51"/>
      <c r="EF265" s="51"/>
      <c r="EG265" s="51"/>
      <c r="EH265" s="51"/>
      <c r="EI265" s="51"/>
      <c r="EJ265" s="51"/>
      <c r="EK265" s="51"/>
      <c r="EL265" s="51"/>
      <c r="EM265" s="51"/>
      <c r="EN265" s="51"/>
      <c r="EO265" s="51"/>
      <c r="EP265" s="51"/>
      <c r="EQ265" s="51"/>
      <c r="ER265" s="51"/>
      <c r="ES265" s="51"/>
      <c r="ET265" s="51"/>
      <c r="EU265" s="51"/>
      <c r="EV265" s="51"/>
      <c r="EW265" s="51"/>
      <c r="EX265" s="51"/>
      <c r="EY265" s="51"/>
      <c r="EZ265" s="51"/>
      <c r="FA265" s="51"/>
      <c r="FB265" s="51"/>
      <c r="FC265" s="51"/>
      <c r="FD265" s="51"/>
      <c r="FE265" s="51"/>
      <c r="FF265" s="51"/>
      <c r="FG265" s="51"/>
      <c r="FH265" s="51"/>
      <c r="FI265" s="51"/>
      <c r="FJ265" s="51"/>
      <c r="FK265" s="51"/>
      <c r="FL265" s="51"/>
      <c r="FM265" s="51"/>
      <c r="FN265" s="51"/>
      <c r="FO265" s="51"/>
      <c r="FP265" s="51"/>
      <c r="FQ265" s="51"/>
      <c r="FR265" s="51"/>
      <c r="FS265" s="51"/>
      <c r="FT265" s="51"/>
      <c r="FU265" s="51"/>
      <c r="FV265" s="51"/>
      <c r="FW265" s="51"/>
      <c r="FX265" s="51"/>
      <c r="FY265" s="51"/>
      <c r="FZ265" s="51"/>
      <c r="GA265" s="51"/>
      <c r="GB265" s="51"/>
      <c r="GC265" s="51"/>
      <c r="GD265" s="51"/>
      <c r="GE265" s="51"/>
      <c r="GF265" s="51"/>
      <c r="GG265" s="51"/>
      <c r="GH265" s="51"/>
      <c r="GI265" s="51"/>
      <c r="GJ265" s="51"/>
      <c r="GK265" s="51"/>
      <c r="GL265" s="51"/>
      <c r="GM265" s="51"/>
      <c r="GN265" s="51"/>
      <c r="GO265" s="51"/>
      <c r="GP265" s="51"/>
      <c r="GQ265" s="51"/>
      <c r="GR265" s="51"/>
      <c r="GS265" s="51"/>
      <c r="GT265" s="51"/>
      <c r="GU265" s="51"/>
      <c r="GV265" s="51"/>
      <c r="GW265" s="51"/>
      <c r="GX265" s="51"/>
      <c r="GY265" s="51"/>
      <c r="GZ265" s="51"/>
      <c r="HA265" s="51"/>
      <c r="HB265" s="51"/>
      <c r="HC265" s="51"/>
      <c r="HD265" s="51"/>
      <c r="HE265" s="51"/>
      <c r="HF265" s="51"/>
    </row>
    <row r="266" spans="1:214" s="58" customFormat="1" ht="8.1" customHeight="1" x14ac:dyDescent="0.2">
      <c r="A266" s="55"/>
      <c r="B266" s="57"/>
      <c r="C266" s="57"/>
      <c r="D266" s="60"/>
      <c r="E266" s="57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  <c r="CZ266" s="51"/>
      <c r="DA266" s="51"/>
      <c r="DB266" s="51"/>
      <c r="DC266" s="51"/>
      <c r="DD266" s="51"/>
      <c r="DE266" s="51"/>
      <c r="DF266" s="51"/>
      <c r="DG266" s="51"/>
      <c r="DH266" s="51"/>
      <c r="DI266" s="51"/>
      <c r="DJ266" s="51"/>
      <c r="DK266" s="51"/>
      <c r="DL266" s="51"/>
      <c r="DM266" s="51"/>
      <c r="DN266" s="51"/>
      <c r="DO266" s="51"/>
      <c r="DP266" s="51"/>
      <c r="DQ266" s="51"/>
      <c r="DR266" s="51"/>
      <c r="DS266" s="51"/>
      <c r="DT266" s="51"/>
      <c r="DU266" s="51"/>
      <c r="DV266" s="51"/>
      <c r="DW266" s="51"/>
      <c r="DX266" s="51"/>
      <c r="DY266" s="51"/>
      <c r="DZ266" s="51"/>
      <c r="EA266" s="51"/>
      <c r="EB266" s="51"/>
      <c r="EC266" s="51"/>
      <c r="ED266" s="51"/>
      <c r="EE266" s="51"/>
      <c r="EF266" s="51"/>
      <c r="EG266" s="51"/>
      <c r="EH266" s="51"/>
      <c r="EI266" s="51"/>
      <c r="EJ266" s="51"/>
      <c r="EK266" s="51"/>
      <c r="EL266" s="51"/>
      <c r="EM266" s="51"/>
      <c r="EN266" s="51"/>
      <c r="EO266" s="51"/>
      <c r="EP266" s="51"/>
      <c r="EQ266" s="51"/>
      <c r="ER266" s="51"/>
      <c r="ES266" s="51"/>
      <c r="ET266" s="51"/>
      <c r="EU266" s="51"/>
      <c r="EV266" s="51"/>
      <c r="EW266" s="51"/>
      <c r="EX266" s="51"/>
      <c r="EY266" s="51"/>
      <c r="EZ266" s="51"/>
      <c r="FA266" s="51"/>
      <c r="FB266" s="51"/>
      <c r="FC266" s="51"/>
      <c r="FD266" s="51"/>
      <c r="FE266" s="51"/>
      <c r="FF266" s="51"/>
      <c r="FG266" s="51"/>
      <c r="FH266" s="51"/>
      <c r="FI266" s="51"/>
      <c r="FJ266" s="51"/>
      <c r="FK266" s="51"/>
      <c r="FL266" s="51"/>
      <c r="FM266" s="51"/>
      <c r="FN266" s="51"/>
      <c r="FO266" s="51"/>
      <c r="FP266" s="51"/>
      <c r="FQ266" s="51"/>
      <c r="FR266" s="51"/>
      <c r="FS266" s="51"/>
      <c r="FT266" s="51"/>
      <c r="FU266" s="51"/>
      <c r="FV266" s="51"/>
      <c r="FW266" s="51"/>
      <c r="FX266" s="51"/>
      <c r="FY266" s="51"/>
      <c r="FZ266" s="51"/>
      <c r="GA266" s="51"/>
      <c r="GB266" s="51"/>
      <c r="GC266" s="51"/>
      <c r="GD266" s="51"/>
      <c r="GE266" s="51"/>
      <c r="GF266" s="51"/>
      <c r="GG266" s="51"/>
      <c r="GH266" s="51"/>
      <c r="GI266" s="51"/>
      <c r="GJ266" s="51"/>
      <c r="GK266" s="51"/>
      <c r="GL266" s="51"/>
      <c r="GM266" s="51"/>
      <c r="GN266" s="51"/>
      <c r="GO266" s="51"/>
      <c r="GP266" s="51"/>
      <c r="GQ266" s="51"/>
      <c r="GR266" s="51"/>
      <c r="GS266" s="51"/>
      <c r="GT266" s="51"/>
      <c r="GU266" s="51"/>
      <c r="GV266" s="51"/>
      <c r="GW266" s="51"/>
      <c r="GX266" s="51"/>
      <c r="GY266" s="51"/>
      <c r="GZ266" s="51"/>
      <c r="HA266" s="51"/>
      <c r="HB266" s="51"/>
      <c r="HC266" s="51"/>
      <c r="HD266" s="51"/>
      <c r="HE266" s="51"/>
      <c r="HF266" s="51"/>
    </row>
    <row r="267" spans="1:214" s="58" customFormat="1" ht="20.100000000000001" customHeight="1" x14ac:dyDescent="0.2">
      <c r="A267" s="55"/>
      <c r="B267" s="46" t="s">
        <v>69</v>
      </c>
      <c r="C267" s="57"/>
      <c r="D267" s="60">
        <v>72</v>
      </c>
      <c r="E267" s="57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  <c r="CZ267" s="51"/>
      <c r="DA267" s="51"/>
      <c r="DB267" s="51"/>
      <c r="DC267" s="51"/>
      <c r="DD267" s="51"/>
      <c r="DE267" s="51"/>
      <c r="DF267" s="51"/>
      <c r="DG267" s="51"/>
      <c r="DH267" s="51"/>
      <c r="DI267" s="51"/>
      <c r="DJ267" s="51"/>
      <c r="DK267" s="51"/>
      <c r="DL267" s="51"/>
      <c r="DM267" s="51"/>
      <c r="DN267" s="51"/>
      <c r="DO267" s="51"/>
      <c r="DP267" s="51"/>
      <c r="DQ267" s="51"/>
      <c r="DR267" s="51"/>
      <c r="DS267" s="51"/>
      <c r="DT267" s="51"/>
      <c r="DU267" s="51"/>
      <c r="DV267" s="51"/>
      <c r="DW267" s="51"/>
      <c r="DX267" s="51"/>
      <c r="DY267" s="51"/>
      <c r="DZ267" s="51"/>
      <c r="EA267" s="51"/>
      <c r="EB267" s="51"/>
      <c r="EC267" s="51"/>
      <c r="ED267" s="51"/>
      <c r="EE267" s="51"/>
      <c r="EF267" s="51"/>
      <c r="EG267" s="51"/>
      <c r="EH267" s="51"/>
      <c r="EI267" s="51"/>
      <c r="EJ267" s="51"/>
      <c r="EK267" s="51"/>
      <c r="EL267" s="51"/>
      <c r="EM267" s="51"/>
      <c r="EN267" s="51"/>
      <c r="EO267" s="51"/>
      <c r="EP267" s="51"/>
      <c r="EQ267" s="51"/>
      <c r="ER267" s="51"/>
      <c r="ES267" s="51"/>
      <c r="ET267" s="51"/>
      <c r="EU267" s="51"/>
      <c r="EV267" s="51"/>
      <c r="EW267" s="51"/>
      <c r="EX267" s="51"/>
      <c r="EY267" s="51"/>
      <c r="EZ267" s="51"/>
      <c r="FA267" s="51"/>
      <c r="FB267" s="51"/>
      <c r="FC267" s="51"/>
      <c r="FD267" s="51"/>
      <c r="FE267" s="51"/>
      <c r="FF267" s="51"/>
      <c r="FG267" s="51"/>
      <c r="FH267" s="51"/>
      <c r="FI267" s="51"/>
      <c r="FJ267" s="51"/>
      <c r="FK267" s="51"/>
      <c r="FL267" s="51"/>
      <c r="FM267" s="51"/>
      <c r="FN267" s="51"/>
      <c r="FO267" s="51"/>
      <c r="FP267" s="51"/>
      <c r="FQ267" s="51"/>
      <c r="FR267" s="51"/>
      <c r="FS267" s="51"/>
      <c r="FT267" s="51"/>
      <c r="FU267" s="51"/>
      <c r="FV267" s="51"/>
      <c r="FW267" s="51"/>
      <c r="FX267" s="51"/>
      <c r="FY267" s="51"/>
      <c r="FZ267" s="51"/>
      <c r="GA267" s="51"/>
      <c r="GB267" s="51"/>
      <c r="GC267" s="51"/>
      <c r="GD267" s="51"/>
      <c r="GE267" s="51"/>
      <c r="GF267" s="51"/>
      <c r="GG267" s="51"/>
      <c r="GH267" s="51"/>
      <c r="GI267" s="51"/>
      <c r="GJ267" s="51"/>
      <c r="GK267" s="51"/>
      <c r="GL267" s="51"/>
      <c r="GM267" s="51"/>
      <c r="GN267" s="51"/>
      <c r="GO267" s="51"/>
      <c r="GP267" s="51"/>
      <c r="GQ267" s="51"/>
      <c r="GR267" s="51"/>
      <c r="GS267" s="51"/>
      <c r="GT267" s="51"/>
      <c r="GU267" s="51"/>
      <c r="GV267" s="51"/>
      <c r="GW267" s="51"/>
      <c r="GX267" s="51"/>
      <c r="GY267" s="51"/>
      <c r="GZ267" s="51"/>
      <c r="HA267" s="51"/>
      <c r="HB267" s="51"/>
      <c r="HC267" s="51"/>
      <c r="HD267" s="51"/>
      <c r="HE267" s="51"/>
      <c r="HF267" s="51"/>
    </row>
    <row r="268" spans="1:214" s="58" customFormat="1" ht="20.100000000000001" customHeight="1" x14ac:dyDescent="0.2">
      <c r="A268" s="55"/>
      <c r="B268" s="46" t="s">
        <v>68</v>
      </c>
      <c r="C268" s="57"/>
      <c r="D268" s="60">
        <v>261</v>
      </c>
      <c r="E268" s="57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  <c r="CZ268" s="51"/>
      <c r="DA268" s="51"/>
      <c r="DB268" s="51"/>
      <c r="DC268" s="51"/>
      <c r="DD268" s="51"/>
      <c r="DE268" s="51"/>
      <c r="DF268" s="51"/>
      <c r="DG268" s="51"/>
      <c r="DH268" s="51"/>
      <c r="DI268" s="51"/>
      <c r="DJ268" s="51"/>
      <c r="DK268" s="51"/>
      <c r="DL268" s="51"/>
      <c r="DM268" s="51"/>
      <c r="DN268" s="51"/>
      <c r="DO268" s="51"/>
      <c r="DP268" s="51"/>
      <c r="DQ268" s="51"/>
      <c r="DR268" s="51"/>
      <c r="DS268" s="51"/>
      <c r="DT268" s="51"/>
      <c r="DU268" s="51"/>
      <c r="DV268" s="51"/>
      <c r="DW268" s="51"/>
      <c r="DX268" s="51"/>
      <c r="DY268" s="51"/>
      <c r="DZ268" s="51"/>
      <c r="EA268" s="51"/>
      <c r="EB268" s="51"/>
      <c r="EC268" s="51"/>
      <c r="ED268" s="51"/>
      <c r="EE268" s="51"/>
      <c r="EF268" s="51"/>
      <c r="EG268" s="51"/>
      <c r="EH268" s="51"/>
      <c r="EI268" s="51"/>
      <c r="EJ268" s="51"/>
      <c r="EK268" s="51"/>
      <c r="EL268" s="51"/>
      <c r="EM268" s="51"/>
      <c r="EN268" s="51"/>
      <c r="EO268" s="51"/>
      <c r="EP268" s="51"/>
      <c r="EQ268" s="51"/>
      <c r="ER268" s="51"/>
      <c r="ES268" s="51"/>
      <c r="ET268" s="51"/>
      <c r="EU268" s="51"/>
      <c r="EV268" s="51"/>
      <c r="EW268" s="51"/>
      <c r="EX268" s="51"/>
      <c r="EY268" s="51"/>
      <c r="EZ268" s="51"/>
      <c r="FA268" s="51"/>
      <c r="FB268" s="51"/>
      <c r="FC268" s="51"/>
      <c r="FD268" s="51"/>
      <c r="FE268" s="51"/>
      <c r="FF268" s="51"/>
      <c r="FG268" s="51"/>
      <c r="FH268" s="51"/>
      <c r="FI268" s="51"/>
      <c r="FJ268" s="51"/>
      <c r="FK268" s="51"/>
      <c r="FL268" s="51"/>
      <c r="FM268" s="51"/>
      <c r="FN268" s="51"/>
      <c r="FO268" s="51"/>
      <c r="FP268" s="51"/>
      <c r="FQ268" s="51"/>
      <c r="FR268" s="51"/>
      <c r="FS268" s="51"/>
      <c r="FT268" s="51"/>
      <c r="FU268" s="51"/>
      <c r="FV268" s="51"/>
      <c r="FW268" s="51"/>
      <c r="FX268" s="51"/>
      <c r="FY268" s="51"/>
      <c r="FZ268" s="51"/>
      <c r="GA268" s="51"/>
      <c r="GB268" s="51"/>
      <c r="GC268" s="51"/>
      <c r="GD268" s="51"/>
      <c r="GE268" s="51"/>
      <c r="GF268" s="51"/>
      <c r="GG268" s="51"/>
      <c r="GH268" s="51"/>
      <c r="GI268" s="51"/>
      <c r="GJ268" s="51"/>
      <c r="GK268" s="51"/>
      <c r="GL268" s="51"/>
      <c r="GM268" s="51"/>
      <c r="GN268" s="51"/>
      <c r="GO268" s="51"/>
      <c r="GP268" s="51"/>
      <c r="GQ268" s="51"/>
      <c r="GR268" s="51"/>
      <c r="GS268" s="51"/>
      <c r="GT268" s="51"/>
      <c r="GU268" s="51"/>
      <c r="GV268" s="51"/>
      <c r="GW268" s="51"/>
      <c r="GX268" s="51"/>
      <c r="GY268" s="51"/>
      <c r="GZ268" s="51"/>
      <c r="HA268" s="51"/>
      <c r="HB268" s="51"/>
      <c r="HC268" s="51"/>
      <c r="HD268" s="51"/>
      <c r="HE268" s="51"/>
      <c r="HF268" s="51"/>
    </row>
    <row r="269" spans="1:214" s="58" customFormat="1" ht="20.100000000000001" customHeight="1" x14ac:dyDescent="0.2">
      <c r="A269" s="55"/>
      <c r="B269" s="46" t="s">
        <v>52</v>
      </c>
      <c r="C269" s="57"/>
      <c r="D269" s="60">
        <v>14</v>
      </c>
      <c r="E269" s="57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  <c r="CZ269" s="51"/>
      <c r="DA269" s="51"/>
      <c r="DB269" s="51"/>
      <c r="DC269" s="51"/>
      <c r="DD269" s="51"/>
      <c r="DE269" s="51"/>
      <c r="DF269" s="51"/>
      <c r="DG269" s="51"/>
      <c r="DH269" s="51"/>
      <c r="DI269" s="51"/>
      <c r="DJ269" s="51"/>
      <c r="DK269" s="51"/>
      <c r="DL269" s="51"/>
      <c r="DM269" s="51"/>
      <c r="DN269" s="51"/>
      <c r="DO269" s="51"/>
      <c r="DP269" s="51"/>
      <c r="DQ269" s="51"/>
      <c r="DR269" s="51"/>
      <c r="DS269" s="51"/>
      <c r="DT269" s="51"/>
      <c r="DU269" s="51"/>
      <c r="DV269" s="51"/>
      <c r="DW269" s="51"/>
      <c r="DX269" s="51"/>
      <c r="DY269" s="51"/>
      <c r="DZ269" s="51"/>
      <c r="EA269" s="51"/>
      <c r="EB269" s="51"/>
      <c r="EC269" s="51"/>
      <c r="ED269" s="51"/>
      <c r="EE269" s="51"/>
      <c r="EF269" s="51"/>
      <c r="EG269" s="51"/>
      <c r="EH269" s="51"/>
      <c r="EI269" s="51"/>
      <c r="EJ269" s="51"/>
      <c r="EK269" s="51"/>
      <c r="EL269" s="51"/>
      <c r="EM269" s="51"/>
      <c r="EN269" s="51"/>
      <c r="EO269" s="51"/>
      <c r="EP269" s="51"/>
      <c r="EQ269" s="51"/>
      <c r="ER269" s="51"/>
      <c r="ES269" s="51"/>
      <c r="ET269" s="51"/>
      <c r="EU269" s="51"/>
      <c r="EV269" s="51"/>
      <c r="EW269" s="51"/>
      <c r="EX269" s="51"/>
      <c r="EY269" s="51"/>
      <c r="EZ269" s="51"/>
      <c r="FA269" s="51"/>
      <c r="FB269" s="51"/>
      <c r="FC269" s="51"/>
      <c r="FD269" s="51"/>
      <c r="FE269" s="51"/>
      <c r="FF269" s="51"/>
      <c r="FG269" s="51"/>
      <c r="FH269" s="51"/>
      <c r="FI269" s="51"/>
      <c r="FJ269" s="51"/>
      <c r="FK269" s="51"/>
      <c r="FL269" s="51"/>
      <c r="FM269" s="51"/>
      <c r="FN269" s="51"/>
      <c r="FO269" s="51"/>
      <c r="FP269" s="51"/>
      <c r="FQ269" s="51"/>
      <c r="FR269" s="51"/>
      <c r="FS269" s="51"/>
      <c r="FT269" s="51"/>
      <c r="FU269" s="51"/>
      <c r="FV269" s="51"/>
      <c r="FW269" s="51"/>
      <c r="FX269" s="51"/>
      <c r="FY269" s="51"/>
      <c r="FZ269" s="51"/>
      <c r="GA269" s="51"/>
      <c r="GB269" s="51"/>
      <c r="GC269" s="51"/>
      <c r="GD269" s="51"/>
      <c r="GE269" s="51"/>
      <c r="GF269" s="51"/>
      <c r="GG269" s="51"/>
      <c r="GH269" s="51"/>
      <c r="GI269" s="51"/>
      <c r="GJ269" s="51"/>
      <c r="GK269" s="51"/>
      <c r="GL269" s="51"/>
      <c r="GM269" s="51"/>
      <c r="GN269" s="51"/>
      <c r="GO269" s="51"/>
      <c r="GP269" s="51"/>
      <c r="GQ269" s="51"/>
      <c r="GR269" s="51"/>
      <c r="GS269" s="51"/>
      <c r="GT269" s="51"/>
      <c r="GU269" s="51"/>
      <c r="GV269" s="51"/>
      <c r="GW269" s="51"/>
      <c r="GX269" s="51"/>
      <c r="GY269" s="51"/>
      <c r="GZ269" s="51"/>
      <c r="HA269" s="51"/>
      <c r="HB269" s="51"/>
      <c r="HC269" s="51"/>
      <c r="HD269" s="51"/>
      <c r="HE269" s="51"/>
      <c r="HF269" s="51"/>
    </row>
    <row r="270" spans="1:214" s="58" customFormat="1" ht="20.100000000000001" customHeight="1" x14ac:dyDescent="0.2">
      <c r="A270" s="55"/>
      <c r="B270" s="46" t="s">
        <v>21</v>
      </c>
      <c r="C270" s="57"/>
      <c r="D270" s="60">
        <v>74</v>
      </c>
      <c r="E270" s="57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  <c r="CZ270" s="51"/>
      <c r="DA270" s="51"/>
      <c r="DB270" s="51"/>
      <c r="DC270" s="51"/>
      <c r="DD270" s="51"/>
      <c r="DE270" s="51"/>
      <c r="DF270" s="51"/>
      <c r="DG270" s="51"/>
      <c r="DH270" s="51"/>
      <c r="DI270" s="51"/>
      <c r="DJ270" s="51"/>
      <c r="DK270" s="51"/>
      <c r="DL270" s="51"/>
      <c r="DM270" s="51"/>
      <c r="DN270" s="51"/>
      <c r="DO270" s="51"/>
      <c r="DP270" s="51"/>
      <c r="DQ270" s="51"/>
      <c r="DR270" s="51"/>
      <c r="DS270" s="51"/>
      <c r="DT270" s="51"/>
      <c r="DU270" s="51"/>
      <c r="DV270" s="51"/>
      <c r="DW270" s="51"/>
      <c r="DX270" s="51"/>
      <c r="DY270" s="51"/>
      <c r="DZ270" s="51"/>
      <c r="EA270" s="51"/>
      <c r="EB270" s="51"/>
      <c r="EC270" s="51"/>
      <c r="ED270" s="51"/>
      <c r="EE270" s="51"/>
      <c r="EF270" s="51"/>
      <c r="EG270" s="51"/>
      <c r="EH270" s="51"/>
      <c r="EI270" s="51"/>
      <c r="EJ270" s="51"/>
      <c r="EK270" s="51"/>
      <c r="EL270" s="51"/>
      <c r="EM270" s="51"/>
      <c r="EN270" s="51"/>
      <c r="EO270" s="51"/>
      <c r="EP270" s="51"/>
      <c r="EQ270" s="51"/>
      <c r="ER270" s="51"/>
      <c r="ES270" s="51"/>
      <c r="ET270" s="51"/>
      <c r="EU270" s="51"/>
      <c r="EV270" s="51"/>
      <c r="EW270" s="51"/>
      <c r="EX270" s="51"/>
      <c r="EY270" s="51"/>
      <c r="EZ270" s="51"/>
      <c r="FA270" s="51"/>
      <c r="FB270" s="51"/>
      <c r="FC270" s="51"/>
      <c r="FD270" s="51"/>
      <c r="FE270" s="51"/>
      <c r="FF270" s="51"/>
      <c r="FG270" s="51"/>
      <c r="FH270" s="51"/>
      <c r="FI270" s="51"/>
      <c r="FJ270" s="51"/>
      <c r="FK270" s="51"/>
      <c r="FL270" s="51"/>
      <c r="FM270" s="51"/>
      <c r="FN270" s="51"/>
      <c r="FO270" s="51"/>
      <c r="FP270" s="51"/>
      <c r="FQ270" s="51"/>
      <c r="FR270" s="51"/>
      <c r="FS270" s="51"/>
      <c r="FT270" s="51"/>
      <c r="FU270" s="51"/>
      <c r="FV270" s="51"/>
      <c r="FW270" s="51"/>
      <c r="FX270" s="51"/>
      <c r="FY270" s="51"/>
      <c r="FZ270" s="51"/>
      <c r="GA270" s="51"/>
      <c r="GB270" s="51"/>
      <c r="GC270" s="51"/>
      <c r="GD270" s="51"/>
      <c r="GE270" s="51"/>
      <c r="GF270" s="51"/>
      <c r="GG270" s="51"/>
      <c r="GH270" s="51"/>
      <c r="GI270" s="51"/>
      <c r="GJ270" s="51"/>
      <c r="GK270" s="51"/>
      <c r="GL270" s="51"/>
      <c r="GM270" s="51"/>
      <c r="GN270" s="51"/>
      <c r="GO270" s="51"/>
      <c r="GP270" s="51"/>
      <c r="GQ270" s="51"/>
      <c r="GR270" s="51"/>
      <c r="GS270" s="51"/>
      <c r="GT270" s="51"/>
      <c r="GU270" s="51"/>
      <c r="GV270" s="51"/>
      <c r="GW270" s="51"/>
      <c r="GX270" s="51"/>
      <c r="GY270" s="51"/>
      <c r="GZ270" s="51"/>
      <c r="HA270" s="51"/>
      <c r="HB270" s="51"/>
      <c r="HC270" s="51"/>
      <c r="HD270" s="51"/>
      <c r="HE270" s="51"/>
      <c r="HF270" s="51"/>
    </row>
  </sheetData>
  <mergeCells count="48">
    <mergeCell ref="A20:B20"/>
    <mergeCell ref="D4:D5"/>
    <mergeCell ref="D2:D3"/>
    <mergeCell ref="A6:D7"/>
    <mergeCell ref="A9:B9"/>
    <mergeCell ref="A11:B11"/>
    <mergeCell ref="A13:B13"/>
    <mergeCell ref="A79:B79"/>
    <mergeCell ref="A36:B36"/>
    <mergeCell ref="A43:B43"/>
    <mergeCell ref="A46:B46"/>
    <mergeCell ref="A48:B48"/>
    <mergeCell ref="A58:B58"/>
    <mergeCell ref="A61:B61"/>
    <mergeCell ref="A64:B64"/>
    <mergeCell ref="A67:B67"/>
    <mergeCell ref="A69:B69"/>
    <mergeCell ref="A71:B71"/>
    <mergeCell ref="A74:B74"/>
    <mergeCell ref="A149:B149"/>
    <mergeCell ref="A82:B82"/>
    <mergeCell ref="A85:B85"/>
    <mergeCell ref="A87:B87"/>
    <mergeCell ref="A94:B94"/>
    <mergeCell ref="A97:B97"/>
    <mergeCell ref="A100:B100"/>
    <mergeCell ref="A103:D104"/>
    <mergeCell ref="A106:B106"/>
    <mergeCell ref="A108:B108"/>
    <mergeCell ref="A131:B131"/>
    <mergeCell ref="A146:B146"/>
    <mergeCell ref="A239:B239"/>
    <mergeCell ref="A156:D157"/>
    <mergeCell ref="A159:B159"/>
    <mergeCell ref="A161:B161"/>
    <mergeCell ref="A191:B191"/>
    <mergeCell ref="A204:B204"/>
    <mergeCell ref="A207:B207"/>
    <mergeCell ref="A209:B209"/>
    <mergeCell ref="A211:B211"/>
    <mergeCell ref="A217:B217"/>
    <mergeCell ref="A231:B231"/>
    <mergeCell ref="A235:B235"/>
    <mergeCell ref="A241:B241"/>
    <mergeCell ref="A254:B254"/>
    <mergeCell ref="A258:B258"/>
    <mergeCell ref="A262:B262"/>
    <mergeCell ref="A265:B265"/>
  </mergeCells>
  <hyperlinks>
    <hyperlink ref="D4:D5" location="Índice!A1" display="Índice!A1"/>
  </hyperlinks>
  <printOptions horizontalCentered="1"/>
  <pageMargins left="0" right="0" top="0" bottom="0" header="0" footer="0"/>
  <pageSetup paperSize="9" scale="45" orientation="portrait" r:id="rId1"/>
  <headerFooter alignWithMargins="0"/>
  <rowBreaks count="3" manualBreakCount="3">
    <brk id="45" max="4" man="1"/>
    <brk id="148" max="4" man="1"/>
    <brk id="22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71"/>
  <sheetViews>
    <sheetView showGridLines="0" zoomScale="85" zoomScaleNormal="85" zoomScaleSheetLayoutView="85" workbookViewId="0">
      <pane ySplit="7" topLeftCell="A8" activePane="bottomLeft" state="frozen"/>
      <selection pane="bottomLeft"/>
    </sheetView>
  </sheetViews>
  <sheetFormatPr baseColWidth="10" defaultColWidth="8.5703125" defaultRowHeight="12.75" x14ac:dyDescent="0.2"/>
  <cols>
    <col min="1" max="1" width="3" style="25" customWidth="1"/>
    <col min="2" max="2" width="91.42578125" style="15" customWidth="1"/>
    <col min="3" max="3" width="1.5703125" style="16" customWidth="1"/>
    <col min="4" max="4" width="17.42578125" style="15" customWidth="1"/>
    <col min="5" max="16384" width="8.5703125" style="15"/>
  </cols>
  <sheetData>
    <row r="1" spans="1:201" ht="18" customHeight="1" x14ac:dyDescent="0.25">
      <c r="A1" s="65" t="s">
        <v>278</v>
      </c>
      <c r="B1" s="26"/>
      <c r="C1" s="26"/>
      <c r="D1" s="66"/>
    </row>
    <row r="2" spans="1:201" s="18" customFormat="1" ht="15" customHeight="1" x14ac:dyDescent="0.25">
      <c r="A2" s="67" t="s">
        <v>7</v>
      </c>
      <c r="B2" s="68"/>
      <c r="C2" s="27"/>
      <c r="D2" s="113"/>
    </row>
    <row r="3" spans="1:201" s="18" customFormat="1" ht="15" x14ac:dyDescent="0.25">
      <c r="A3" s="69"/>
      <c r="B3" s="68"/>
      <c r="C3" s="27"/>
      <c r="D3" s="113"/>
    </row>
    <row r="4" spans="1:201" s="18" customFormat="1" ht="15.75" x14ac:dyDescent="0.25">
      <c r="A4" s="70" t="s">
        <v>390</v>
      </c>
      <c r="B4" s="68"/>
      <c r="C4" s="27"/>
      <c r="D4" s="114" t="s">
        <v>476</v>
      </c>
    </row>
    <row r="5" spans="1:201" s="18" customFormat="1" ht="15.75" x14ac:dyDescent="0.25">
      <c r="A5" s="70"/>
      <c r="B5" s="68"/>
      <c r="C5" s="27"/>
      <c r="D5" s="114"/>
    </row>
    <row r="6" spans="1:201" s="21" customFormat="1" ht="15" customHeight="1" x14ac:dyDescent="0.2">
      <c r="A6" s="111" t="s">
        <v>279</v>
      </c>
      <c r="B6" s="111"/>
      <c r="C6" s="111"/>
      <c r="D6" s="11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</row>
    <row r="7" spans="1:201" s="21" customFormat="1" ht="15" customHeight="1" x14ac:dyDescent="0.2">
      <c r="A7" s="111"/>
      <c r="B7" s="111"/>
      <c r="C7" s="111"/>
      <c r="D7" s="11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</row>
    <row r="8" spans="1:201" s="22" customFormat="1" ht="8.1" customHeight="1" x14ac:dyDescent="0.2">
      <c r="A8" s="71"/>
      <c r="B8" s="72"/>
      <c r="C8" s="31"/>
      <c r="D8" s="7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</row>
    <row r="9" spans="1:201" s="23" customFormat="1" ht="22.35" customHeight="1" x14ac:dyDescent="0.2">
      <c r="A9" s="110" t="s">
        <v>291</v>
      </c>
      <c r="B9" s="110"/>
      <c r="C9" s="30"/>
      <c r="D9" s="40">
        <v>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</row>
    <row r="10" spans="1:201" s="22" customFormat="1" ht="8.1" customHeight="1" x14ac:dyDescent="0.2">
      <c r="A10" s="71"/>
      <c r="B10" s="72"/>
      <c r="C10" s="31"/>
      <c r="D10" s="7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</row>
    <row r="11" spans="1:201" s="23" customFormat="1" ht="22.35" customHeight="1" x14ac:dyDescent="0.2">
      <c r="A11" s="109" t="s">
        <v>9</v>
      </c>
      <c r="B11" s="109"/>
      <c r="C11" s="30"/>
      <c r="D11" s="42">
        <v>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</row>
    <row r="12" spans="1:201" s="22" customFormat="1" ht="8.1" customHeight="1" x14ac:dyDescent="0.2">
      <c r="A12" s="71"/>
      <c r="B12" s="31"/>
      <c r="C12" s="31"/>
      <c r="D12" s="7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</row>
    <row r="13" spans="1:201" s="23" customFormat="1" ht="22.35" customHeight="1" x14ac:dyDescent="0.2">
      <c r="A13" s="109" t="s">
        <v>10</v>
      </c>
      <c r="B13" s="109"/>
      <c r="C13" s="30"/>
      <c r="D13" s="42">
        <v>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</row>
    <row r="14" spans="1:201" s="22" customFormat="1" ht="8.1" customHeight="1" x14ac:dyDescent="0.2">
      <c r="A14" s="71"/>
      <c r="B14" s="31"/>
      <c r="C14" s="31"/>
      <c r="D14" s="7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</row>
    <row r="15" spans="1:201" s="22" customFormat="1" ht="8.1" customHeight="1" x14ac:dyDescent="0.2">
      <c r="A15" s="71"/>
      <c r="B15" s="31"/>
      <c r="C15" s="31"/>
      <c r="D15" s="7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</row>
    <row r="16" spans="1:201" s="23" customFormat="1" ht="22.35" customHeight="1" x14ac:dyDescent="0.2">
      <c r="A16" s="109" t="s">
        <v>13</v>
      </c>
      <c r="B16" s="109"/>
      <c r="C16" s="30"/>
      <c r="D16" s="42">
        <v>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</row>
    <row r="17" spans="1:201" s="22" customFormat="1" ht="8.1" customHeight="1" x14ac:dyDescent="0.2">
      <c r="A17" s="71"/>
      <c r="B17" s="31"/>
      <c r="C17" s="31"/>
      <c r="D17" s="7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</row>
    <row r="18" spans="1:201" s="22" customFormat="1" ht="8.1" customHeight="1" x14ac:dyDescent="0.2">
      <c r="A18" s="71"/>
      <c r="B18" s="31"/>
      <c r="C18" s="31"/>
      <c r="D18" s="7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</row>
    <row r="19" spans="1:201" s="23" customFormat="1" ht="22.35" customHeight="1" x14ac:dyDescent="0.2">
      <c r="A19" s="109" t="s">
        <v>22</v>
      </c>
      <c r="B19" s="109"/>
      <c r="C19" s="30"/>
      <c r="D19" s="42"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</row>
    <row r="20" spans="1:201" s="22" customFormat="1" ht="8.1" customHeight="1" x14ac:dyDescent="0.2">
      <c r="A20" s="71"/>
      <c r="B20" s="31"/>
      <c r="C20" s="31"/>
      <c r="D20" s="7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</row>
    <row r="21" spans="1:201" s="22" customFormat="1" ht="8.1" customHeight="1" x14ac:dyDescent="0.2">
      <c r="A21" s="71"/>
      <c r="B21" s="31"/>
      <c r="C21" s="31"/>
      <c r="D21" s="7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</row>
    <row r="22" spans="1:201" s="23" customFormat="1" ht="22.35" customHeight="1" x14ac:dyDescent="0.2">
      <c r="A22" s="109" t="s">
        <v>26</v>
      </c>
      <c r="B22" s="109"/>
      <c r="C22" s="30"/>
      <c r="D22" s="42">
        <v>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</row>
    <row r="23" spans="1:201" s="22" customFormat="1" ht="8.1" customHeight="1" x14ac:dyDescent="0.2">
      <c r="A23" s="71"/>
      <c r="B23" s="31"/>
      <c r="C23" s="31"/>
      <c r="D23" s="7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</row>
    <row r="24" spans="1:201" s="23" customFormat="1" ht="22.35" customHeight="1" x14ac:dyDescent="0.2">
      <c r="A24" s="109" t="s">
        <v>27</v>
      </c>
      <c r="B24" s="109"/>
      <c r="C24" s="30"/>
      <c r="D24" s="42">
        <v>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</row>
    <row r="25" spans="1:201" s="22" customFormat="1" ht="8.1" customHeight="1" x14ac:dyDescent="0.2">
      <c r="A25" s="71"/>
      <c r="B25" s="31"/>
      <c r="C25" s="31"/>
      <c r="D25" s="7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</row>
    <row r="26" spans="1:201" s="22" customFormat="1" ht="8.1" customHeight="1" x14ac:dyDescent="0.2">
      <c r="A26" s="71"/>
      <c r="B26" s="31"/>
      <c r="C26" s="31"/>
      <c r="D26" s="7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</row>
    <row r="27" spans="1:201" s="23" customFormat="1" ht="22.35" customHeight="1" x14ac:dyDescent="0.2">
      <c r="A27" s="109" t="s">
        <v>77</v>
      </c>
      <c r="B27" s="109"/>
      <c r="C27" s="30"/>
      <c r="D27" s="42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</row>
    <row r="28" spans="1:201" s="22" customFormat="1" ht="8.1" customHeight="1" x14ac:dyDescent="0.2">
      <c r="A28" s="71"/>
      <c r="B28" s="31"/>
      <c r="C28" s="31"/>
      <c r="D28" s="7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</row>
    <row r="29" spans="1:201" s="22" customFormat="1" ht="8.1" customHeight="1" x14ac:dyDescent="0.2">
      <c r="A29" s="71"/>
      <c r="B29" s="31"/>
      <c r="C29" s="31"/>
      <c r="D29" s="7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</row>
    <row r="30" spans="1:201" s="23" customFormat="1" ht="22.35" customHeight="1" x14ac:dyDescent="0.2">
      <c r="A30" s="109" t="s">
        <v>67</v>
      </c>
      <c r="B30" s="109"/>
      <c r="C30" s="30"/>
      <c r="D30" s="42">
        <v>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</row>
    <row r="31" spans="1:201" s="22" customFormat="1" ht="8.1" customHeight="1" x14ac:dyDescent="0.2">
      <c r="A31" s="71"/>
      <c r="B31" s="31"/>
      <c r="C31" s="31"/>
      <c r="D31" s="7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</row>
    <row r="32" spans="1:201" s="22" customFormat="1" ht="8.1" customHeight="1" x14ac:dyDescent="0.2">
      <c r="A32" s="71"/>
      <c r="B32" s="72"/>
      <c r="C32" s="31"/>
      <c r="D32" s="7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</row>
    <row r="33" spans="1:201" s="23" customFormat="1" ht="22.35" customHeight="1" x14ac:dyDescent="0.2">
      <c r="A33" s="110" t="s">
        <v>35</v>
      </c>
      <c r="B33" s="110"/>
      <c r="C33" s="30"/>
      <c r="D33" s="40">
        <v>2178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</row>
    <row r="34" spans="1:201" s="22" customFormat="1" ht="8.1" customHeight="1" x14ac:dyDescent="0.2">
      <c r="A34" s="71"/>
      <c r="B34" s="72"/>
      <c r="C34" s="31"/>
      <c r="D34" s="7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</row>
    <row r="35" spans="1:201" s="23" customFormat="1" ht="22.35" customHeight="1" x14ac:dyDescent="0.2">
      <c r="A35" s="109" t="s">
        <v>9</v>
      </c>
      <c r="B35" s="109"/>
      <c r="C35" s="30"/>
      <c r="D35" s="42">
        <v>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</row>
    <row r="36" spans="1:201" s="22" customFormat="1" ht="8.1" customHeight="1" x14ac:dyDescent="0.2">
      <c r="A36" s="71"/>
      <c r="B36" s="31"/>
      <c r="C36" s="31"/>
      <c r="D36" s="75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</row>
    <row r="37" spans="1:201" s="23" customFormat="1" ht="22.35" customHeight="1" x14ac:dyDescent="0.2">
      <c r="A37" s="109" t="s">
        <v>10</v>
      </c>
      <c r="B37" s="109"/>
      <c r="C37" s="30"/>
      <c r="D37" s="42">
        <v>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</row>
    <row r="38" spans="1:201" s="22" customFormat="1" ht="8.1" customHeight="1" x14ac:dyDescent="0.2">
      <c r="A38" s="71"/>
      <c r="B38" s="31"/>
      <c r="C38" s="31"/>
      <c r="D38" s="75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</row>
    <row r="39" spans="1:201" s="22" customFormat="1" ht="8.1" customHeight="1" x14ac:dyDescent="0.2">
      <c r="A39" s="71"/>
      <c r="B39" s="31"/>
      <c r="C39" s="31"/>
      <c r="D39" s="75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</row>
    <row r="40" spans="1:201" s="23" customFormat="1" ht="22.35" customHeight="1" x14ac:dyDescent="0.2">
      <c r="A40" s="109" t="s">
        <v>13</v>
      </c>
      <c r="B40" s="109"/>
      <c r="C40" s="30"/>
      <c r="D40" s="42">
        <v>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</row>
    <row r="41" spans="1:201" s="22" customFormat="1" ht="8.1" customHeight="1" x14ac:dyDescent="0.2">
      <c r="A41" s="71"/>
      <c r="B41" s="31"/>
      <c r="C41" s="31"/>
      <c r="D41" s="75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</row>
    <row r="42" spans="1:201" s="22" customFormat="1" ht="8.1" customHeight="1" x14ac:dyDescent="0.2">
      <c r="A42" s="71"/>
      <c r="B42" s="31"/>
      <c r="C42" s="31"/>
      <c r="D42" s="75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</row>
    <row r="43" spans="1:201" s="23" customFormat="1" ht="22.35" customHeight="1" x14ac:dyDescent="0.2">
      <c r="A43" s="109" t="s">
        <v>22</v>
      </c>
      <c r="B43" s="109"/>
      <c r="C43" s="30"/>
      <c r="D43" s="42">
        <v>0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</row>
    <row r="44" spans="1:201" s="22" customFormat="1" ht="8.1" customHeight="1" x14ac:dyDescent="0.2">
      <c r="A44" s="71"/>
      <c r="B44" s="31"/>
      <c r="C44" s="31"/>
      <c r="D44" s="75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</row>
    <row r="45" spans="1:201" s="22" customFormat="1" ht="8.1" customHeight="1" x14ac:dyDescent="0.2">
      <c r="A45" s="71"/>
      <c r="B45" s="31"/>
      <c r="C45" s="31"/>
      <c r="D45" s="75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</row>
    <row r="46" spans="1:201" s="23" customFormat="1" ht="22.35" customHeight="1" x14ac:dyDescent="0.2">
      <c r="A46" s="109" t="s">
        <v>26</v>
      </c>
      <c r="B46" s="109"/>
      <c r="C46" s="30"/>
      <c r="D46" s="42">
        <v>2178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</row>
    <row r="47" spans="1:201" s="22" customFormat="1" ht="8.1" customHeight="1" x14ac:dyDescent="0.2">
      <c r="A47" s="71"/>
      <c r="B47" s="31"/>
      <c r="C47" s="31"/>
      <c r="D47" s="75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</row>
    <row r="48" spans="1:201" s="23" customFormat="1" ht="22.35" customHeight="1" x14ac:dyDescent="0.2">
      <c r="A48" s="109" t="s">
        <v>27</v>
      </c>
      <c r="B48" s="109"/>
      <c r="C48" s="30"/>
      <c r="D48" s="42">
        <v>2178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</row>
    <row r="49" spans="1:201" s="22" customFormat="1" ht="8.1" customHeight="1" x14ac:dyDescent="0.2">
      <c r="A49" s="71"/>
      <c r="B49" s="31"/>
      <c r="C49" s="31"/>
      <c r="D49" s="75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</row>
    <row r="50" spans="1:201" s="22" customFormat="1" ht="20.100000000000001" customHeight="1" x14ac:dyDescent="0.2">
      <c r="A50" s="71"/>
      <c r="B50" s="77" t="s">
        <v>280</v>
      </c>
      <c r="C50" s="31"/>
      <c r="D50" s="75">
        <v>1555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</row>
    <row r="51" spans="1:201" s="22" customFormat="1" ht="20.100000000000001" customHeight="1" x14ac:dyDescent="0.2">
      <c r="A51" s="71"/>
      <c r="B51" s="32" t="s">
        <v>282</v>
      </c>
      <c r="C51" s="31"/>
      <c r="D51" s="75">
        <v>528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</row>
    <row r="52" spans="1:201" s="22" customFormat="1" ht="20.100000000000001" customHeight="1" x14ac:dyDescent="0.2">
      <c r="A52" s="71"/>
      <c r="B52" s="32" t="s">
        <v>281</v>
      </c>
      <c r="C52" s="31"/>
      <c r="D52" s="75">
        <v>8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</row>
    <row r="53" spans="1:201" s="22" customFormat="1" ht="20.100000000000001" customHeight="1" x14ac:dyDescent="0.2">
      <c r="A53" s="71"/>
      <c r="B53" s="32" t="s">
        <v>304</v>
      </c>
      <c r="C53" s="31"/>
      <c r="D53" s="75">
        <v>73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</row>
    <row r="54" spans="1:201" s="22" customFormat="1" ht="20.100000000000001" customHeight="1" x14ac:dyDescent="0.2">
      <c r="A54" s="71"/>
      <c r="B54" s="32" t="s">
        <v>21</v>
      </c>
      <c r="C54" s="31"/>
      <c r="D54" s="75">
        <v>14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</row>
    <row r="55" spans="1:201" x14ac:dyDescent="0.2">
      <c r="A55" s="83"/>
      <c r="B55" s="26"/>
      <c r="C55" s="26"/>
      <c r="D55" s="26"/>
    </row>
    <row r="56" spans="1:201" s="23" customFormat="1" ht="22.35" customHeight="1" x14ac:dyDescent="0.2">
      <c r="A56" s="109" t="s">
        <v>77</v>
      </c>
      <c r="B56" s="109"/>
      <c r="C56" s="30"/>
      <c r="D56" s="42">
        <v>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</row>
    <row r="57" spans="1:201" s="22" customFormat="1" ht="8.1" customHeight="1" x14ac:dyDescent="0.2">
      <c r="A57" s="71"/>
      <c r="B57" s="31"/>
      <c r="C57" s="31"/>
      <c r="D57" s="75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</row>
    <row r="58" spans="1:201" s="22" customFormat="1" ht="8.1" customHeight="1" x14ac:dyDescent="0.2">
      <c r="A58" s="71"/>
      <c r="B58" s="31"/>
      <c r="C58" s="31"/>
      <c r="D58" s="7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</row>
    <row r="59" spans="1:201" s="23" customFormat="1" ht="22.35" customHeight="1" x14ac:dyDescent="0.2">
      <c r="A59" s="109" t="s">
        <v>67</v>
      </c>
      <c r="B59" s="109"/>
      <c r="C59" s="30"/>
      <c r="D59" s="42">
        <v>0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</row>
    <row r="60" spans="1:201" s="22" customFormat="1" ht="8.1" customHeight="1" x14ac:dyDescent="0.2">
      <c r="A60" s="71"/>
      <c r="B60" s="31"/>
      <c r="C60" s="31"/>
      <c r="D60" s="75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</row>
    <row r="61" spans="1:201" s="22" customFormat="1" ht="8.1" customHeight="1" x14ac:dyDescent="0.2">
      <c r="A61" s="71"/>
      <c r="B61" s="72"/>
      <c r="C61" s="31"/>
      <c r="D61" s="75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</row>
    <row r="62" spans="1:201" s="21" customFormat="1" ht="15" customHeight="1" x14ac:dyDescent="0.2">
      <c r="A62" s="111" t="s">
        <v>283</v>
      </c>
      <c r="B62" s="111"/>
      <c r="C62" s="111"/>
      <c r="D62" s="111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</row>
    <row r="63" spans="1:201" s="21" customFormat="1" ht="15" customHeight="1" x14ac:dyDescent="0.2">
      <c r="A63" s="111"/>
      <c r="B63" s="111"/>
      <c r="C63" s="111"/>
      <c r="D63" s="111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</row>
    <row r="64" spans="1:201" s="22" customFormat="1" ht="8.1" customHeight="1" x14ac:dyDescent="0.2">
      <c r="A64" s="71"/>
      <c r="B64" s="72"/>
      <c r="C64" s="31"/>
      <c r="D64" s="75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</row>
    <row r="65" spans="1:201" s="23" customFormat="1" ht="22.35" customHeight="1" x14ac:dyDescent="0.2">
      <c r="A65" s="110" t="s">
        <v>40</v>
      </c>
      <c r="B65" s="110"/>
      <c r="C65" s="30"/>
      <c r="D65" s="40">
        <v>3833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</row>
    <row r="66" spans="1:201" s="22" customFormat="1" ht="8.1" customHeight="1" x14ac:dyDescent="0.2">
      <c r="A66" s="71"/>
      <c r="B66" s="72"/>
      <c r="C66" s="31"/>
      <c r="D66" s="75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</row>
    <row r="67" spans="1:201" s="23" customFormat="1" ht="22.35" customHeight="1" x14ac:dyDescent="0.2">
      <c r="A67" s="109" t="s">
        <v>54</v>
      </c>
      <c r="B67" s="109"/>
      <c r="C67" s="30"/>
      <c r="D67" s="42">
        <v>254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</row>
    <row r="68" spans="1:201" s="22" customFormat="1" ht="8.1" customHeight="1" x14ac:dyDescent="0.2">
      <c r="A68" s="71"/>
      <c r="B68" s="72"/>
      <c r="C68" s="31"/>
      <c r="D68" s="75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</row>
    <row r="69" spans="1:201" s="22" customFormat="1" ht="20.100000000000001" customHeight="1" x14ac:dyDescent="0.2">
      <c r="A69" s="71"/>
      <c r="B69" s="32" t="s">
        <v>45</v>
      </c>
      <c r="C69" s="31"/>
      <c r="D69" s="75">
        <v>118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</row>
    <row r="70" spans="1:201" s="22" customFormat="1" ht="20.100000000000001" customHeight="1" x14ac:dyDescent="0.2">
      <c r="A70" s="71"/>
      <c r="B70" s="32" t="s">
        <v>284</v>
      </c>
      <c r="C70" s="31"/>
      <c r="D70" s="75">
        <v>1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</row>
    <row r="71" spans="1:201" s="22" customFormat="1" ht="20.100000000000001" customHeight="1" x14ac:dyDescent="0.2">
      <c r="A71" s="71"/>
      <c r="B71" s="32" t="s">
        <v>471</v>
      </c>
      <c r="C71" s="31"/>
      <c r="D71" s="75">
        <v>4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</row>
    <row r="72" spans="1:201" s="22" customFormat="1" ht="20.100000000000001" customHeight="1" x14ac:dyDescent="0.2">
      <c r="A72" s="71"/>
      <c r="B72" s="32" t="s">
        <v>285</v>
      </c>
      <c r="C72" s="31"/>
      <c r="D72" s="75">
        <v>5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</row>
    <row r="73" spans="1:201" s="22" customFormat="1" ht="20.100000000000001" customHeight="1" x14ac:dyDescent="0.2">
      <c r="A73" s="71"/>
      <c r="B73" s="32" t="s">
        <v>286</v>
      </c>
      <c r="C73" s="31"/>
      <c r="D73" s="75">
        <v>39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</row>
    <row r="74" spans="1:201" s="22" customFormat="1" ht="20.100000000000001" customHeight="1" x14ac:dyDescent="0.2">
      <c r="A74" s="71"/>
      <c r="B74" s="32" t="s">
        <v>287</v>
      </c>
      <c r="C74" s="31"/>
      <c r="D74" s="75">
        <v>26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</row>
    <row r="75" spans="1:201" s="22" customFormat="1" ht="20.100000000000001" customHeight="1" x14ac:dyDescent="0.2">
      <c r="A75" s="71"/>
      <c r="B75" s="32" t="s">
        <v>288</v>
      </c>
      <c r="C75" s="31"/>
      <c r="D75" s="75">
        <v>58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</row>
    <row r="76" spans="1:201" s="22" customFormat="1" ht="20.100000000000001" customHeight="1" x14ac:dyDescent="0.2">
      <c r="A76" s="71"/>
      <c r="B76" s="32" t="s">
        <v>335</v>
      </c>
      <c r="C76" s="31"/>
      <c r="D76" s="75">
        <v>1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</row>
    <row r="77" spans="1:201" s="22" customFormat="1" ht="20.100000000000001" customHeight="1" x14ac:dyDescent="0.2">
      <c r="A77" s="71"/>
      <c r="B77" s="32" t="s">
        <v>139</v>
      </c>
      <c r="C77" s="31"/>
      <c r="D77" s="75">
        <v>2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</row>
    <row r="78" spans="1:201" s="22" customFormat="1" ht="11.25" customHeight="1" x14ac:dyDescent="0.2">
      <c r="A78" s="71"/>
      <c r="B78" s="72"/>
      <c r="C78" s="31"/>
      <c r="D78" s="75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</row>
    <row r="79" spans="1:201" s="23" customFormat="1" ht="21.75" customHeight="1" x14ac:dyDescent="0.2">
      <c r="A79" s="109" t="s">
        <v>155</v>
      </c>
      <c r="B79" s="109"/>
      <c r="C79" s="30"/>
      <c r="D79" s="42">
        <v>3121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</row>
    <row r="80" spans="1:201" s="22" customFormat="1" ht="7.5" customHeight="1" x14ac:dyDescent="0.2">
      <c r="A80" s="71"/>
      <c r="B80" s="31"/>
      <c r="C80" s="31"/>
      <c r="D80" s="75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</row>
    <row r="81" spans="1:201" s="22" customFormat="1" ht="20.100000000000001" customHeight="1" x14ac:dyDescent="0.2">
      <c r="A81" s="71"/>
      <c r="B81" s="107" t="s">
        <v>157</v>
      </c>
      <c r="C81" s="31"/>
      <c r="D81" s="75">
        <v>460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</row>
    <row r="82" spans="1:201" s="22" customFormat="1" ht="20.100000000000001" customHeight="1" x14ac:dyDescent="0.2">
      <c r="A82" s="71"/>
      <c r="B82" s="107" t="s">
        <v>158</v>
      </c>
      <c r="C82" s="31"/>
      <c r="D82" s="75">
        <v>98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</row>
    <row r="83" spans="1:201" s="22" customFormat="1" ht="20.100000000000001" customHeight="1" x14ac:dyDescent="0.2">
      <c r="A83" s="71"/>
      <c r="B83" s="107" t="s">
        <v>159</v>
      </c>
      <c r="C83" s="31"/>
      <c r="D83" s="75">
        <v>82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</row>
    <row r="84" spans="1:201" s="22" customFormat="1" ht="20.100000000000001" customHeight="1" x14ac:dyDescent="0.2">
      <c r="A84" s="71"/>
      <c r="B84" s="107" t="s">
        <v>160</v>
      </c>
      <c r="C84" s="31"/>
      <c r="D84" s="75">
        <v>54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</row>
    <row r="85" spans="1:201" s="22" customFormat="1" ht="20.100000000000001" customHeight="1" x14ac:dyDescent="0.2">
      <c r="A85" s="71"/>
      <c r="B85" s="107" t="s">
        <v>161</v>
      </c>
      <c r="C85" s="31"/>
      <c r="D85" s="75">
        <v>194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</row>
    <row r="86" spans="1:201" s="22" customFormat="1" ht="20.100000000000001" customHeight="1" x14ac:dyDescent="0.2">
      <c r="A86" s="71"/>
      <c r="B86" s="107" t="s">
        <v>162</v>
      </c>
      <c r="C86" s="31"/>
      <c r="D86" s="75">
        <v>53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</row>
    <row r="87" spans="1:201" s="22" customFormat="1" ht="20.100000000000001" customHeight="1" x14ac:dyDescent="0.2">
      <c r="A87" s="71"/>
      <c r="B87" s="107" t="s">
        <v>163</v>
      </c>
      <c r="C87" s="31"/>
      <c r="D87" s="75">
        <v>153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</row>
    <row r="88" spans="1:201" s="22" customFormat="1" ht="20.100000000000001" customHeight="1" x14ac:dyDescent="0.2">
      <c r="A88" s="71"/>
      <c r="B88" s="107" t="s">
        <v>164</v>
      </c>
      <c r="C88" s="31"/>
      <c r="D88" s="75">
        <v>238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</row>
    <row r="89" spans="1:201" s="22" customFormat="1" ht="20.100000000000001" customHeight="1" x14ac:dyDescent="0.2">
      <c r="A89" s="71"/>
      <c r="B89" s="107" t="s">
        <v>165</v>
      </c>
      <c r="C89" s="31"/>
      <c r="D89" s="75">
        <v>522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</row>
    <row r="90" spans="1:201" s="22" customFormat="1" ht="20.100000000000001" customHeight="1" x14ac:dyDescent="0.2">
      <c r="A90" s="71"/>
      <c r="B90" s="107" t="s">
        <v>166</v>
      </c>
      <c r="C90" s="31"/>
      <c r="D90" s="75">
        <v>116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</row>
    <row r="91" spans="1:201" s="22" customFormat="1" ht="20.100000000000001" customHeight="1" x14ac:dyDescent="0.2">
      <c r="A91" s="71"/>
      <c r="B91" s="107" t="s">
        <v>167</v>
      </c>
      <c r="C91" s="31"/>
      <c r="D91" s="75">
        <v>227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</row>
    <row r="92" spans="1:201" s="22" customFormat="1" ht="20.100000000000001" customHeight="1" x14ac:dyDescent="0.2">
      <c r="A92" s="71"/>
      <c r="B92" s="107" t="s">
        <v>168</v>
      </c>
      <c r="C92" s="31"/>
      <c r="D92" s="75">
        <v>445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</row>
    <row r="93" spans="1:201" s="22" customFormat="1" ht="20.100000000000001" customHeight="1" x14ac:dyDescent="0.2">
      <c r="A93" s="71"/>
      <c r="B93" s="107" t="s">
        <v>169</v>
      </c>
      <c r="C93" s="31"/>
      <c r="D93" s="75">
        <v>114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</row>
    <row r="94" spans="1:201" s="22" customFormat="1" ht="20.100000000000001" customHeight="1" x14ac:dyDescent="0.2">
      <c r="A94" s="71"/>
      <c r="B94" s="107" t="s">
        <v>175</v>
      </c>
      <c r="C94" s="31"/>
      <c r="D94" s="75">
        <v>71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</row>
    <row r="95" spans="1:201" s="22" customFormat="1" ht="20.100000000000001" customHeight="1" x14ac:dyDescent="0.2">
      <c r="A95" s="71"/>
      <c r="B95" s="107" t="s">
        <v>170</v>
      </c>
      <c r="C95" s="31"/>
      <c r="D95" s="75">
        <v>18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</row>
    <row r="96" spans="1:201" s="22" customFormat="1" ht="20.100000000000001" customHeight="1" x14ac:dyDescent="0.2">
      <c r="A96" s="71"/>
      <c r="B96" s="107" t="s">
        <v>171</v>
      </c>
      <c r="C96" s="31"/>
      <c r="D96" s="75">
        <v>271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</row>
    <row r="97" spans="1:201" s="22" customFormat="1" ht="20.100000000000001" customHeight="1" x14ac:dyDescent="0.2">
      <c r="A97" s="71"/>
      <c r="B97" s="107" t="s">
        <v>176</v>
      </c>
      <c r="C97" s="31"/>
      <c r="D97" s="75">
        <v>5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</row>
    <row r="98" spans="1:201" s="22" customFormat="1" ht="20.100000000000001" customHeight="1" x14ac:dyDescent="0.2">
      <c r="A98" s="71"/>
      <c r="B98" s="107"/>
      <c r="C98" s="31"/>
      <c r="D98" s="75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</row>
    <row r="99" spans="1:201" s="23" customFormat="1" ht="21.75" customHeight="1" x14ac:dyDescent="0.2">
      <c r="A99" s="109" t="s">
        <v>177</v>
      </c>
      <c r="B99" s="109"/>
      <c r="C99" s="30"/>
      <c r="D99" s="42">
        <v>458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</row>
    <row r="100" spans="1:201" s="22" customFormat="1" ht="7.5" customHeight="1" x14ac:dyDescent="0.2">
      <c r="A100" s="71"/>
      <c r="B100" s="31"/>
      <c r="C100" s="31"/>
      <c r="D100" s="75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</row>
    <row r="101" spans="1:201" s="22" customFormat="1" ht="20.100000000000001" customHeight="1" x14ac:dyDescent="0.2">
      <c r="A101" s="71"/>
      <c r="B101" s="77" t="s">
        <v>336</v>
      </c>
      <c r="C101" s="31"/>
      <c r="D101" s="75">
        <v>205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</row>
    <row r="102" spans="1:201" s="22" customFormat="1" ht="20.100000000000001" customHeight="1" x14ac:dyDescent="0.2">
      <c r="A102" s="71"/>
      <c r="B102" s="32" t="s">
        <v>21</v>
      </c>
      <c r="C102" s="31"/>
      <c r="D102" s="75">
        <v>253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</row>
    <row r="103" spans="1:201" s="22" customFormat="1" ht="8.1" customHeight="1" x14ac:dyDescent="0.2">
      <c r="A103" s="71"/>
      <c r="B103" s="72"/>
      <c r="C103" s="31"/>
      <c r="D103" s="75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</row>
    <row r="104" spans="1:201" s="23" customFormat="1" ht="21.75" customHeight="1" x14ac:dyDescent="0.2">
      <c r="A104" s="109" t="s">
        <v>189</v>
      </c>
      <c r="B104" s="109"/>
      <c r="C104" s="30"/>
      <c r="D104" s="42">
        <v>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</row>
    <row r="105" spans="1:201" s="22" customFormat="1" ht="7.5" customHeight="1" x14ac:dyDescent="0.2">
      <c r="A105" s="71"/>
      <c r="B105" s="31"/>
      <c r="C105" s="31"/>
      <c r="D105" s="75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</row>
    <row r="106" spans="1:201" s="22" customFormat="1" ht="8.1" customHeight="1" x14ac:dyDescent="0.2">
      <c r="A106" s="71"/>
      <c r="B106" s="72"/>
      <c r="C106" s="31"/>
      <c r="D106" s="75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</row>
    <row r="107" spans="1:201" s="23" customFormat="1" ht="22.35" customHeight="1" x14ac:dyDescent="0.2">
      <c r="A107" s="110" t="s">
        <v>50</v>
      </c>
      <c r="B107" s="110"/>
      <c r="C107" s="30"/>
      <c r="D107" s="40">
        <v>13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</row>
    <row r="108" spans="1:201" s="22" customFormat="1" ht="8.1" customHeight="1" x14ac:dyDescent="0.2">
      <c r="A108" s="71"/>
      <c r="B108" s="72"/>
      <c r="C108" s="31"/>
      <c r="D108" s="75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</row>
    <row r="109" spans="1:201" s="22" customFormat="1" ht="20.100000000000001" customHeight="1" x14ac:dyDescent="0.2">
      <c r="A109" s="71"/>
      <c r="B109" s="32" t="s">
        <v>290</v>
      </c>
      <c r="C109" s="31"/>
      <c r="D109" s="75">
        <v>13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</row>
    <row r="110" spans="1:201" s="22" customFormat="1" ht="8.1" customHeight="1" x14ac:dyDescent="0.2">
      <c r="A110" s="71"/>
      <c r="B110" s="72"/>
      <c r="C110" s="31"/>
      <c r="D110" s="75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</row>
    <row r="111" spans="1:201" s="21" customFormat="1" ht="15" customHeight="1" x14ac:dyDescent="0.2">
      <c r="A111" s="111" t="s">
        <v>472</v>
      </c>
      <c r="B111" s="111"/>
      <c r="C111" s="111"/>
      <c r="D111" s="111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</row>
    <row r="112" spans="1:201" s="21" customFormat="1" ht="15" customHeight="1" x14ac:dyDescent="0.2">
      <c r="A112" s="111"/>
      <c r="B112" s="111"/>
      <c r="C112" s="111"/>
      <c r="D112" s="111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</row>
    <row r="113" spans="1:201" s="22" customFormat="1" ht="8.1" customHeight="1" x14ac:dyDescent="0.2">
      <c r="A113" s="71"/>
      <c r="B113" s="72"/>
      <c r="C113" s="31"/>
      <c r="D113" s="75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</row>
    <row r="114" spans="1:201" s="23" customFormat="1" ht="22.35" customHeight="1" x14ac:dyDescent="0.2">
      <c r="A114" s="110" t="s">
        <v>293</v>
      </c>
      <c r="B114" s="110"/>
      <c r="C114" s="30"/>
      <c r="D114" s="40">
        <v>0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</row>
    <row r="115" spans="1:201" s="22" customFormat="1" ht="8.1" customHeight="1" x14ac:dyDescent="0.2">
      <c r="A115" s="71"/>
      <c r="B115" s="72"/>
      <c r="C115" s="31"/>
      <c r="D115" s="75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</row>
    <row r="116" spans="1:201" s="23" customFormat="1" ht="22.35" customHeight="1" x14ac:dyDescent="0.2">
      <c r="A116" s="108"/>
      <c r="B116" s="109" t="s">
        <v>473</v>
      </c>
      <c r="C116" s="109"/>
      <c r="D116" s="42">
        <v>0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</row>
    <row r="117" spans="1:201" s="22" customFormat="1" ht="8.1" customHeight="1" x14ac:dyDescent="0.2">
      <c r="A117" s="71"/>
      <c r="B117" s="72"/>
      <c r="C117" s="31"/>
      <c r="D117" s="75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</row>
    <row r="118" spans="1:201" s="22" customFormat="1" ht="8.1" customHeight="1" x14ac:dyDescent="0.2">
      <c r="A118" s="71"/>
      <c r="B118" s="72"/>
      <c r="C118" s="31"/>
      <c r="D118" s="75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</row>
    <row r="119" spans="1:201" s="23" customFormat="1" ht="22.35" customHeight="1" x14ac:dyDescent="0.2">
      <c r="A119" s="108"/>
      <c r="B119" s="109" t="s">
        <v>155</v>
      </c>
      <c r="C119" s="109"/>
      <c r="D119" s="42">
        <v>0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</row>
    <row r="120" spans="1:201" s="22" customFormat="1" ht="8.1" customHeight="1" x14ac:dyDescent="0.2">
      <c r="A120" s="71"/>
      <c r="B120" s="72"/>
      <c r="C120" s="31"/>
      <c r="D120" s="75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</row>
    <row r="121" spans="1:201" s="22" customFormat="1" ht="20.100000000000001" customHeight="1" x14ac:dyDescent="0.2">
      <c r="A121" s="71"/>
      <c r="B121" s="32" t="s">
        <v>250</v>
      </c>
      <c r="C121" s="31"/>
      <c r="D121" s="75">
        <v>0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</row>
    <row r="122" spans="1:201" s="22" customFormat="1" ht="20.100000000000001" customHeight="1" x14ac:dyDescent="0.2">
      <c r="A122" s="71"/>
      <c r="B122" s="32" t="s">
        <v>251</v>
      </c>
      <c r="C122" s="31"/>
      <c r="D122" s="75">
        <v>0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</row>
    <row r="123" spans="1:201" s="22" customFormat="1" ht="20.100000000000001" customHeight="1" x14ac:dyDescent="0.2">
      <c r="A123" s="71"/>
      <c r="B123" s="32" t="s">
        <v>252</v>
      </c>
      <c r="C123" s="31"/>
      <c r="D123" s="75">
        <v>0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</row>
    <row r="124" spans="1:201" s="22" customFormat="1" ht="20.100000000000001" customHeight="1" x14ac:dyDescent="0.2">
      <c r="A124" s="71"/>
      <c r="B124" s="32" t="s">
        <v>253</v>
      </c>
      <c r="C124" s="31"/>
      <c r="D124" s="75">
        <v>0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</row>
    <row r="125" spans="1:201" s="22" customFormat="1" ht="20.100000000000001" customHeight="1" x14ac:dyDescent="0.2">
      <c r="A125" s="71"/>
      <c r="B125" s="32" t="s">
        <v>254</v>
      </c>
      <c r="C125" s="31"/>
      <c r="D125" s="75">
        <v>0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</row>
    <row r="126" spans="1:201" s="22" customFormat="1" ht="20.100000000000001" customHeight="1" x14ac:dyDescent="0.2">
      <c r="A126" s="71"/>
      <c r="B126" s="32" t="s">
        <v>255</v>
      </c>
      <c r="C126" s="31"/>
      <c r="D126" s="75">
        <v>0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</row>
    <row r="127" spans="1:201" s="22" customFormat="1" ht="20.100000000000001" customHeight="1" x14ac:dyDescent="0.2">
      <c r="A127" s="71"/>
      <c r="B127" s="32" t="s">
        <v>474</v>
      </c>
      <c r="C127" s="31"/>
      <c r="D127" s="75">
        <v>0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</row>
    <row r="128" spans="1:201" s="22" customFormat="1" ht="20.100000000000001" customHeight="1" x14ac:dyDescent="0.2">
      <c r="A128" s="71"/>
      <c r="B128" s="32" t="s">
        <v>475</v>
      </c>
      <c r="C128" s="31"/>
      <c r="D128" s="75">
        <v>0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</row>
    <row r="129" spans="1:201" s="22" customFormat="1" ht="20.100000000000001" customHeight="1" x14ac:dyDescent="0.2">
      <c r="A129" s="71"/>
      <c r="B129" s="32" t="s">
        <v>258</v>
      </c>
      <c r="C129" s="31"/>
      <c r="D129" s="75">
        <v>0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</row>
    <row r="130" spans="1:201" s="22" customFormat="1" ht="20.100000000000001" customHeight="1" x14ac:dyDescent="0.2">
      <c r="A130" s="71"/>
      <c r="B130" s="32" t="s">
        <v>259</v>
      </c>
      <c r="C130" s="31"/>
      <c r="D130" s="75">
        <v>0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</row>
    <row r="131" spans="1:201" s="22" customFormat="1" ht="20.100000000000001" customHeight="1" x14ac:dyDescent="0.2">
      <c r="A131" s="71"/>
      <c r="B131" s="32" t="s">
        <v>260</v>
      </c>
      <c r="C131" s="31"/>
      <c r="D131" s="75">
        <v>0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</row>
    <row r="132" spans="1:201" s="22" customFormat="1" ht="20.100000000000001" customHeight="1" x14ac:dyDescent="0.2">
      <c r="A132" s="71"/>
      <c r="B132" s="32" t="s">
        <v>261</v>
      </c>
      <c r="C132" s="31"/>
      <c r="D132" s="75">
        <v>0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</row>
    <row r="133" spans="1:201" s="22" customFormat="1" ht="20.100000000000001" customHeight="1" x14ac:dyDescent="0.2">
      <c r="A133" s="71"/>
      <c r="B133" s="32" t="s">
        <v>262</v>
      </c>
      <c r="C133" s="31"/>
      <c r="D133" s="75">
        <v>0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</row>
    <row r="134" spans="1:201" s="22" customFormat="1" ht="20.100000000000001" customHeight="1" x14ac:dyDescent="0.2">
      <c r="A134" s="71"/>
      <c r="B134" s="32" t="s">
        <v>263</v>
      </c>
      <c r="C134" s="31"/>
      <c r="D134" s="75">
        <v>0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</row>
    <row r="135" spans="1:201" s="22" customFormat="1" ht="20.100000000000001" customHeight="1" x14ac:dyDescent="0.2">
      <c r="A135" s="71"/>
      <c r="B135" s="32" t="s">
        <v>264</v>
      </c>
      <c r="C135" s="31"/>
      <c r="D135" s="75">
        <v>0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</row>
    <row r="136" spans="1:201" ht="14.25" x14ac:dyDescent="0.2">
      <c r="A136" s="83"/>
      <c r="B136" s="32" t="s">
        <v>265</v>
      </c>
      <c r="C136" s="31"/>
      <c r="D136" s="75">
        <v>0</v>
      </c>
    </row>
    <row r="137" spans="1:201" s="22" customFormat="1" ht="20.100000000000001" customHeight="1" x14ac:dyDescent="0.2">
      <c r="A137" s="71"/>
      <c r="B137" s="32"/>
      <c r="C137" s="31"/>
      <c r="D137" s="75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</row>
    <row r="138" spans="1:201" s="23" customFormat="1" ht="22.35" customHeight="1" x14ac:dyDescent="0.2">
      <c r="A138" s="108"/>
      <c r="B138" s="109" t="s">
        <v>177</v>
      </c>
      <c r="C138" s="109"/>
      <c r="D138" s="42">
        <v>0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</row>
    <row r="139" spans="1:201" s="22" customFormat="1" ht="8.1" customHeight="1" x14ac:dyDescent="0.2">
      <c r="A139" s="71"/>
      <c r="B139" s="72"/>
      <c r="C139" s="31"/>
      <c r="D139" s="75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</row>
    <row r="140" spans="1:201" s="22" customFormat="1" ht="8.1" customHeight="1" x14ac:dyDescent="0.2">
      <c r="A140" s="71"/>
      <c r="B140" s="72"/>
      <c r="C140" s="31"/>
      <c r="D140" s="75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</row>
    <row r="141" spans="1:201" s="23" customFormat="1" ht="22.35" customHeight="1" x14ac:dyDescent="0.2">
      <c r="A141" s="108"/>
      <c r="B141" s="109" t="s">
        <v>189</v>
      </c>
      <c r="C141" s="109"/>
      <c r="D141" s="42">
        <v>0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</row>
    <row r="142" spans="1:201" s="22" customFormat="1" ht="8.1" customHeight="1" x14ac:dyDescent="0.2">
      <c r="A142" s="71"/>
      <c r="B142" s="72"/>
      <c r="C142" s="31"/>
      <c r="D142" s="75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</row>
    <row r="143" spans="1:201" s="22" customFormat="1" ht="8.1" customHeight="1" x14ac:dyDescent="0.2">
      <c r="A143" s="71"/>
      <c r="B143" s="72"/>
      <c r="C143" s="31"/>
      <c r="D143" s="75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</row>
    <row r="144" spans="1:201" s="23" customFormat="1" ht="22.35" customHeight="1" x14ac:dyDescent="0.2">
      <c r="A144" s="110" t="s">
        <v>292</v>
      </c>
      <c r="B144" s="110"/>
      <c r="C144" s="30"/>
      <c r="D144" s="40">
        <v>3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</row>
    <row r="145" spans="1:201" s="22" customFormat="1" ht="8.1" customHeight="1" x14ac:dyDescent="0.2">
      <c r="A145" s="71"/>
      <c r="B145" s="72"/>
      <c r="C145" s="31"/>
      <c r="D145" s="75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</row>
    <row r="146" spans="1:201" s="23" customFormat="1" ht="22.35" customHeight="1" x14ac:dyDescent="0.2">
      <c r="A146" s="109" t="s">
        <v>9</v>
      </c>
      <c r="B146" s="109"/>
      <c r="C146" s="30"/>
      <c r="D146" s="42">
        <v>0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</row>
    <row r="147" spans="1:201" s="22" customFormat="1" ht="8.1" customHeight="1" x14ac:dyDescent="0.2">
      <c r="A147" s="71"/>
      <c r="B147" s="31"/>
      <c r="C147" s="31"/>
      <c r="D147" s="75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</row>
    <row r="148" spans="1:201" s="23" customFormat="1" ht="22.35" customHeight="1" x14ac:dyDescent="0.2">
      <c r="A148" s="109" t="s">
        <v>10</v>
      </c>
      <c r="B148" s="109"/>
      <c r="C148" s="30"/>
      <c r="D148" s="42">
        <v>0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</row>
    <row r="149" spans="1:201" s="22" customFormat="1" ht="8.1" customHeight="1" x14ac:dyDescent="0.2">
      <c r="A149" s="71"/>
      <c r="B149" s="31"/>
      <c r="C149" s="31"/>
      <c r="D149" s="75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</row>
    <row r="150" spans="1:201" s="22" customFormat="1" ht="8.1" customHeight="1" x14ac:dyDescent="0.2">
      <c r="A150" s="71"/>
      <c r="B150" s="31"/>
      <c r="C150" s="31"/>
      <c r="D150" s="75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</row>
    <row r="151" spans="1:201" s="23" customFormat="1" ht="22.35" customHeight="1" x14ac:dyDescent="0.2">
      <c r="A151" s="109" t="s">
        <v>13</v>
      </c>
      <c r="B151" s="109"/>
      <c r="C151" s="30"/>
      <c r="D151" s="42">
        <v>0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</row>
    <row r="152" spans="1:201" s="22" customFormat="1" ht="8.1" customHeight="1" x14ac:dyDescent="0.2">
      <c r="A152" s="71"/>
      <c r="B152" s="31"/>
      <c r="C152" s="31"/>
      <c r="D152" s="75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</row>
    <row r="153" spans="1:201" s="22" customFormat="1" ht="8.1" customHeight="1" x14ac:dyDescent="0.2">
      <c r="A153" s="71"/>
      <c r="B153" s="31"/>
      <c r="C153" s="31"/>
      <c r="D153" s="75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</row>
    <row r="154" spans="1:201" s="23" customFormat="1" ht="22.35" customHeight="1" x14ac:dyDescent="0.2">
      <c r="A154" s="109" t="s">
        <v>22</v>
      </c>
      <c r="B154" s="109"/>
      <c r="C154" s="30"/>
      <c r="D154" s="42">
        <v>0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</row>
    <row r="155" spans="1:201" s="22" customFormat="1" ht="8.1" customHeight="1" x14ac:dyDescent="0.2">
      <c r="A155" s="71"/>
      <c r="B155" s="31"/>
      <c r="C155" s="31"/>
      <c r="D155" s="75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</row>
    <row r="156" spans="1:201" s="22" customFormat="1" ht="8.1" customHeight="1" x14ac:dyDescent="0.2">
      <c r="A156" s="71"/>
      <c r="B156" s="31"/>
      <c r="C156" s="31"/>
      <c r="D156" s="75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</row>
    <row r="157" spans="1:201" s="23" customFormat="1" ht="22.35" customHeight="1" x14ac:dyDescent="0.2">
      <c r="A157" s="109" t="s">
        <v>26</v>
      </c>
      <c r="B157" s="109"/>
      <c r="C157" s="30"/>
      <c r="D157" s="42">
        <v>3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</row>
    <row r="158" spans="1:201" s="22" customFormat="1" ht="8.1" customHeight="1" x14ac:dyDescent="0.2">
      <c r="A158" s="71"/>
      <c r="B158" s="31"/>
      <c r="C158" s="31"/>
      <c r="D158" s="75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</row>
    <row r="159" spans="1:201" s="23" customFormat="1" ht="22.35" customHeight="1" x14ac:dyDescent="0.2">
      <c r="A159" s="109" t="s">
        <v>27</v>
      </c>
      <c r="B159" s="109"/>
      <c r="C159" s="30"/>
      <c r="D159" s="42">
        <v>0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</row>
    <row r="160" spans="1:201" s="22" customFormat="1" ht="8.1" customHeight="1" x14ac:dyDescent="0.2">
      <c r="A160" s="71"/>
      <c r="B160" s="31"/>
      <c r="C160" s="31"/>
      <c r="D160" s="75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</row>
    <row r="161" spans="1:201" s="22" customFormat="1" ht="8.1" customHeight="1" x14ac:dyDescent="0.2">
      <c r="A161" s="71"/>
      <c r="B161" s="31"/>
      <c r="C161" s="31"/>
      <c r="D161" s="75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</row>
    <row r="162" spans="1:201" s="23" customFormat="1" ht="22.35" customHeight="1" x14ac:dyDescent="0.2">
      <c r="A162" s="109" t="s">
        <v>77</v>
      </c>
      <c r="B162" s="109"/>
      <c r="C162" s="30"/>
      <c r="D162" s="42">
        <v>3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</row>
    <row r="163" spans="1:201" s="22" customFormat="1" ht="8.1" customHeight="1" x14ac:dyDescent="0.2">
      <c r="A163" s="71"/>
      <c r="B163" s="31"/>
      <c r="C163" s="31"/>
      <c r="D163" s="75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</row>
    <row r="164" spans="1:201" s="22" customFormat="1" ht="20.100000000000001" customHeight="1" x14ac:dyDescent="0.2">
      <c r="A164" s="71"/>
      <c r="B164" s="32" t="s">
        <v>21</v>
      </c>
      <c r="C164" s="31"/>
      <c r="D164" s="75">
        <v>3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</row>
    <row r="165" spans="1:201" s="22" customFormat="1" ht="8.1" customHeight="1" x14ac:dyDescent="0.2">
      <c r="A165" s="71"/>
      <c r="B165" s="31"/>
      <c r="C165" s="31"/>
      <c r="D165" s="75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</row>
    <row r="166" spans="1:201" s="23" customFormat="1" ht="22.35" customHeight="1" x14ac:dyDescent="0.2">
      <c r="A166" s="109" t="s">
        <v>67</v>
      </c>
      <c r="B166" s="109"/>
      <c r="C166" s="30"/>
      <c r="D166" s="42">
        <v>0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</row>
    <row r="167" spans="1:201" s="22" customFormat="1" ht="8.1" customHeight="1" x14ac:dyDescent="0.2">
      <c r="A167" s="71"/>
      <c r="B167" s="31"/>
      <c r="C167" s="31"/>
      <c r="D167" s="75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</row>
    <row r="168" spans="1:201" s="22" customFormat="1" ht="8.1" customHeight="1" x14ac:dyDescent="0.2">
      <c r="A168" s="71"/>
      <c r="B168" s="72"/>
      <c r="C168" s="31"/>
      <c r="D168" s="75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</row>
    <row r="169" spans="1:201" s="23" customFormat="1" ht="22.35" customHeight="1" x14ac:dyDescent="0.2">
      <c r="A169" s="110" t="s">
        <v>294</v>
      </c>
      <c r="B169" s="110"/>
      <c r="C169" s="30"/>
      <c r="D169" s="40">
        <v>0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</row>
    <row r="170" spans="1:201" s="22" customFormat="1" ht="8.1" customHeight="1" x14ac:dyDescent="0.2">
      <c r="A170" s="71"/>
      <c r="B170" s="31"/>
      <c r="C170" s="31"/>
      <c r="D170" s="75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</row>
    <row r="171" spans="1:201" s="22" customFormat="1" ht="20.100000000000001" customHeight="1" x14ac:dyDescent="0.2">
      <c r="A171" s="71"/>
      <c r="B171" s="32"/>
      <c r="C171" s="31"/>
      <c r="D171" s="75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</row>
  </sheetData>
  <mergeCells count="44">
    <mergeCell ref="A159:B159"/>
    <mergeCell ref="A162:B162"/>
    <mergeCell ref="A166:B166"/>
    <mergeCell ref="A169:B169"/>
    <mergeCell ref="B116:C116"/>
    <mergeCell ref="B119:C119"/>
    <mergeCell ref="B138:C138"/>
    <mergeCell ref="B141:C141"/>
    <mergeCell ref="A144:B144"/>
    <mergeCell ref="A146:B146"/>
    <mergeCell ref="A148:B148"/>
    <mergeCell ref="A151:B151"/>
    <mergeCell ref="A154:B154"/>
    <mergeCell ref="A157:B157"/>
    <mergeCell ref="A114:B114"/>
    <mergeCell ref="A48:B48"/>
    <mergeCell ref="A56:B56"/>
    <mergeCell ref="A59:B59"/>
    <mergeCell ref="A62:D63"/>
    <mergeCell ref="A65:B65"/>
    <mergeCell ref="A67:B67"/>
    <mergeCell ref="A79:B79"/>
    <mergeCell ref="A99:B99"/>
    <mergeCell ref="A104:B104"/>
    <mergeCell ref="A107:B107"/>
    <mergeCell ref="A111:D112"/>
    <mergeCell ref="A46:B46"/>
    <mergeCell ref="A16:B16"/>
    <mergeCell ref="A19:B19"/>
    <mergeCell ref="A22:B22"/>
    <mergeCell ref="A24:B24"/>
    <mergeCell ref="A27:B27"/>
    <mergeCell ref="A30:B30"/>
    <mergeCell ref="A33:B33"/>
    <mergeCell ref="A35:B35"/>
    <mergeCell ref="A37:B37"/>
    <mergeCell ref="A40:B40"/>
    <mergeCell ref="A43:B43"/>
    <mergeCell ref="A13:B13"/>
    <mergeCell ref="D2:D3"/>
    <mergeCell ref="D4:D5"/>
    <mergeCell ref="A6:D7"/>
    <mergeCell ref="A9:B9"/>
    <mergeCell ref="A11:B11"/>
  </mergeCells>
  <hyperlinks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2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728C4F-7226-4743-94C9-7DE1F209CA35}"/>
</file>

<file path=customXml/itemProps2.xml><?xml version="1.0" encoding="utf-8"?>
<ds:datastoreItem xmlns:ds="http://schemas.openxmlformats.org/officeDocument/2006/customXml" ds:itemID="{E56FC68D-DBA6-492C-9C08-E70AA8D7FE99}"/>
</file>

<file path=customXml/itemProps3.xml><?xml version="1.0" encoding="utf-8"?>
<ds:datastoreItem xmlns:ds="http://schemas.openxmlformats.org/officeDocument/2006/customXml" ds:itemID="{7F644513-BA62-44C4-B60C-C51B3A64FC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Tabla 1</vt:lpstr>
      <vt:lpstr>Tabla2</vt:lpstr>
      <vt:lpstr>Tabla 3</vt:lpstr>
      <vt:lpstr>Tabla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2022-12-14T12:46:40Z</dcterms:created>
  <dcterms:modified xsi:type="dcterms:W3CDTF">2022-12-14T12:47:15Z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ContentTypeId">
    <vt:lpwstr>0x0101004FF546253E6B104EAA1AEBEFC41266EF</vt:lpwstr>
  </property>
</Properties>
</file>