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DA9440E6-7036-4176-B15B-1B6283574F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E11" i="5"/>
  <c r="G11" i="5"/>
  <c r="B4" i="3" l="1"/>
  <c r="B4" i="4"/>
  <c r="B4" i="5"/>
  <c r="B4" i="2"/>
  <c r="M24" i="1" l="1"/>
  <c r="M11" i="5"/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B8" i="2" l="1"/>
  <c r="E8" i="2"/>
  <c r="F8" i="2"/>
  <c r="G8" i="2"/>
  <c r="H8" i="2"/>
  <c r="I8" i="2"/>
  <c r="J8" i="2"/>
  <c r="K8" i="2"/>
  <c r="L8" i="2"/>
  <c r="J10" i="4" l="1"/>
  <c r="B9" i="3" l="1"/>
  <c r="D9" i="3"/>
  <c r="E9" i="3"/>
  <c r="F9" i="3"/>
  <c r="G9" i="3"/>
  <c r="H9" i="3"/>
  <c r="I9" i="3"/>
  <c r="J9" i="3"/>
  <c r="K9" i="3"/>
  <c r="L9" i="3"/>
  <c r="M9" i="3"/>
  <c r="D11" i="5" l="1"/>
  <c r="H11" i="5"/>
  <c r="I11" i="5"/>
  <c r="J11" i="5"/>
  <c r="K11" i="5"/>
  <c r="L11" i="5"/>
  <c r="G10" i="4" l="1"/>
  <c r="M10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G10" i="1" l="1"/>
  <c r="M10" i="1"/>
  <c r="M7" i="1" s="1"/>
  <c r="G7" i="1"/>
  <c r="J7" i="1"/>
  <c r="D8" i="1" l="1"/>
  <c r="D9" i="1"/>
  <c r="D11" i="1"/>
  <c r="C11" i="5" l="1"/>
  <c r="D10" i="4"/>
  <c r="C9" i="3"/>
  <c r="C8" i="1"/>
  <c r="G24" i="1"/>
  <c r="G13" i="1"/>
  <c r="F13" i="1"/>
  <c r="D10" i="1" l="1"/>
  <c r="D7" i="1" s="1"/>
  <c r="C9" i="1"/>
  <c r="C11" i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<sst xmlns="http://schemas.openxmlformats.org/spreadsheetml/2006/main" count="293" uniqueCount="59">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</sst>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/>
    <xf numFmtId="3" fontId="1" fillId="3" borderId="5" xfId="0" applyNumberFormat="1" applyFont="1" applyFill="1" applyBorder="1"/>
    <xf numFmtId="0" fontId="6" fillId="0" borderId="0" xfId="0" applyFont="1" applyAlignment="1">
      <alignment horizontal="left" vertical="top" wrapText="1"/>
    </xf>
    <xf numFmtId="3" fontId="1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3" fontId="1" fillId="0" borderId="17" xfId="0" applyNumberFormat="1" applyFont="1" applyBorder="1" applyProtection="1"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  <c r="B3" s="22"/>
    </row>
    <row r="4" spans="1:13" ht="18.75" customHeight="1" x14ac:dyDescent="0.2">
      <c r="A4" s="54" t="s">
        <v>0</v>
      </c>
      <c r="B4" s="56"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5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2" t="s">
        <v>2</v>
      </c>
      <c r="B7" s="50" t="s">
        <v>37</v>
      </c>
      <c r="C7" s="50" t="s">
        <v>37</v>
      </c>
      <c r="D7" s="50">
        <f>D8+D9+D10+D11</f>
        <v>44015</v>
      </c>
      <c r="E7" s="50" t="s">
        <v>37</v>
      </c>
      <c r="F7" s="50" t="s">
        <v>37</v>
      </c>
      <c r="G7" s="50">
        <f t="shared" ref="G7:M7" si="0">G8+G9+G10+G11</f>
        <v>0</v>
      </c>
      <c r="H7" s="50" t="s">
        <v>37</v>
      </c>
      <c r="I7" s="50" t="s">
        <v>37</v>
      </c>
      <c r="J7" s="50">
        <f t="shared" si="0"/>
        <v>0</v>
      </c>
      <c r="K7" s="50" t="s">
        <v>37</v>
      </c>
      <c r="L7" s="50" t="s">
        <v>37</v>
      </c>
      <c r="M7" s="50">
        <f t="shared" si="0"/>
        <v>0</v>
      </c>
    </row>
    <row r="8" spans="1:13" s="2" customFormat="1" ht="21" customHeight="1" x14ac:dyDescent="0.2">
      <c r="A8" s="43" t="s">
        <v>3</v>
      </c>
      <c r="B8" s="50">
        <f>S_1311!B8</f>
        <v>-2426</v>
      </c>
      <c r="C8" s="50">
        <f>S_1311!C8</f>
        <v>31193</v>
      </c>
      <c r="D8" s="50">
        <f>S_1311!D8</f>
        <v>39516</v>
      </c>
      <c r="E8" s="50">
        <f>S_1311!E8</f>
        <v>0</v>
      </c>
      <c r="F8" s="50">
        <f>S_1311!F8</f>
        <v>0</v>
      </c>
      <c r="G8" s="50">
        <f>S_1311!G8</f>
        <v>0</v>
      </c>
      <c r="H8" s="50">
        <f>S_1311!H8</f>
        <v>0</v>
      </c>
      <c r="I8" s="50">
        <f>S_1311!I8</f>
        <v>0</v>
      </c>
      <c r="J8" s="50">
        <f>S_1311!J8</f>
        <v>0</v>
      </c>
      <c r="K8" s="50">
        <f>S_1311!K8</f>
        <v>0</v>
      </c>
      <c r="L8" s="50">
        <f>S_1311!L8</f>
        <v>0</v>
      </c>
      <c r="M8" s="50">
        <f>S_1311!M8</f>
        <v>0</v>
      </c>
    </row>
    <row r="9" spans="1:13" s="2" customFormat="1" ht="21" customHeight="1" x14ac:dyDescent="0.2">
      <c r="A9" s="43" t="s">
        <v>4</v>
      </c>
      <c r="B9" s="50">
        <f>S_1312!B9</f>
        <v>-1550</v>
      </c>
      <c r="C9" s="50">
        <f>S_1312!C9</f>
        <v>-3362</v>
      </c>
      <c r="D9" s="50">
        <f>S_1312!D9</f>
        <v>1041</v>
      </c>
      <c r="E9" s="50">
        <f>S_1312!E9</f>
        <v>0</v>
      </c>
      <c r="F9" s="50">
        <f>S_1312!F9</f>
        <v>0</v>
      </c>
      <c r="G9" s="50">
        <f>S_1312!G9</f>
        <v>0</v>
      </c>
      <c r="H9" s="50">
        <f>S_1312!H9</f>
        <v>0</v>
      </c>
      <c r="I9" s="50">
        <f>S_1312!I9</f>
        <v>0</v>
      </c>
      <c r="J9" s="50">
        <f>S_1312!J9</f>
        <v>0</v>
      </c>
      <c r="K9" s="50">
        <f>S_1312!K9</f>
        <v>0</v>
      </c>
      <c r="L9" s="50">
        <f>S_1312!L9</f>
        <v>0</v>
      </c>
      <c r="M9" s="50">
        <f>S_1312!M9</f>
        <v>0</v>
      </c>
    </row>
    <row r="10" spans="1:13" s="2" customFormat="1" ht="21" customHeight="1" x14ac:dyDescent="0.2">
      <c r="A10" s="43" t="s">
        <v>5</v>
      </c>
      <c r="B10" s="50" t="s">
        <v>37</v>
      </c>
      <c r="C10" s="50" t="s">
        <v>37</v>
      </c>
      <c r="D10" s="50">
        <f>S_1313!D10</f>
        <v>0</v>
      </c>
      <c r="E10" s="50" t="str">
        <f>S_1313!E10</f>
        <v>ND</v>
      </c>
      <c r="F10" s="50" t="str">
        <f>S_1313!F10</f>
        <v>ND</v>
      </c>
      <c r="G10" s="50">
        <f>S_1313!G10</f>
        <v>0</v>
      </c>
      <c r="H10" s="50" t="str">
        <f>S_1313!H10</f>
        <v>ND</v>
      </c>
      <c r="I10" s="50" t="str">
        <f>S_1313!I10</f>
        <v>ND</v>
      </c>
      <c r="J10" s="50">
        <f>S_1313!J10</f>
        <v>0</v>
      </c>
      <c r="K10" s="50" t="str">
        <f>S_1313!K10</f>
        <v>ND</v>
      </c>
      <c r="L10" s="50" t="str">
        <f>S_1313!L10</f>
        <v>ND</v>
      </c>
      <c r="M10" s="50">
        <f>S_1313!M10</f>
        <v>0</v>
      </c>
    </row>
    <row r="11" spans="1:13" s="2" customFormat="1" ht="21" customHeight="1" thickBot="1" x14ac:dyDescent="0.25">
      <c r="A11" s="44" t="s">
        <v>6</v>
      </c>
      <c r="B11" s="51">
        <f>S_1314!B11</f>
        <v>3428</v>
      </c>
      <c r="C11" s="51">
        <f>S_1314!C11</f>
        <v>4292</v>
      </c>
      <c r="D11" s="51">
        <f>S_1314!D11</f>
        <v>3458</v>
      </c>
      <c r="E11" s="51">
        <f>S_1314!E11</f>
        <v>0</v>
      </c>
      <c r="F11" s="51">
        <f>S_1314!F11</f>
        <v>0</v>
      </c>
      <c r="G11" s="51">
        <f>S_1314!G11</f>
        <v>0</v>
      </c>
      <c r="H11" s="51">
        <f>S_1314!H11</f>
        <v>0</v>
      </c>
      <c r="I11" s="51">
        <f>S_1314!I11</f>
        <v>0</v>
      </c>
      <c r="J11" s="51">
        <f>S_1314!J11</f>
        <v>0</v>
      </c>
      <c r="K11" s="51">
        <f>S_1314!K11</f>
        <v>0</v>
      </c>
      <c r="L11" s="51">
        <f>S_1314!L11</f>
        <v>0</v>
      </c>
      <c r="M11" s="51">
        <f>S_1314!M11</f>
        <v>0</v>
      </c>
    </row>
    <row r="12" spans="1:13" ht="24.95" customHeight="1" thickTop="1" x14ac:dyDescent="0.2">
      <c r="A12" s="46" t="s">
        <v>28</v>
      </c>
      <c r="B12" s="59" t="s">
        <v>33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42" t="s">
        <v>7</v>
      </c>
      <c r="B13" s="10">
        <f>S_1311!B13+S_1312!B13+S_1313!B13+S_1314!B13</f>
        <v>84282</v>
      </c>
      <c r="C13" s="10">
        <f>S_1311!C13+S_1312!C13+S_1313!C13+S_1314!C13</f>
        <v>188708</v>
      </c>
      <c r="D13" s="10">
        <f>S_1311!D13+S_1312!D13+S_1313!D13+S_1314!D13</f>
        <v>275584</v>
      </c>
      <c r="E13" s="10">
        <f>S_1311!E13+S_1312!E13+S_1313!E13+S_1314!E13</f>
        <v>0</v>
      </c>
      <c r="F13" s="10">
        <f>S_1311!F13+S_1312!F13+S_1313!F13+S_1314!F13</f>
        <v>0</v>
      </c>
      <c r="G13" s="10">
        <f>S_1311!G13+S_1312!G13+S_1313!G13+S_1314!G13</f>
        <v>0</v>
      </c>
      <c r="H13" s="10">
        <f>S_1311!H13+S_1312!H13+S_1313!H13+S_1314!H13</f>
        <v>0</v>
      </c>
      <c r="I13" s="10">
        <f>S_1311!I13+S_1312!I13+S_1313!I13+S_1314!I13</f>
        <v>0</v>
      </c>
      <c r="J13" s="10">
        <f>S_1311!J13+S_1312!J13+S_1313!J13+S_1314!J13</f>
        <v>0</v>
      </c>
      <c r="K13" s="10">
        <f>S_1311!K13+S_1312!K13+S_1313!K13+S_1314!K13</f>
        <v>0</v>
      </c>
      <c r="L13" s="10">
        <f>S_1311!L13+S_1312!L13+S_1313!L13+S_1314!L13</f>
        <v>0</v>
      </c>
      <c r="M13" s="10">
        <f>S_1311!M13+S_1312!M13+S_1313!M13+S_1314!M13</f>
        <v>0</v>
      </c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3" t="s">
        <v>18</v>
      </c>
      <c r="B24" s="10">
        <f>S_1311!B24+S_1312!B24+S_1313!B24+S_1314!B24</f>
        <v>84830</v>
      </c>
      <c r="C24" s="10">
        <f>S_1311!C24+S_1312!C24+S_1313!C24+S_1314!C24</f>
        <v>156585</v>
      </c>
      <c r="D24" s="10">
        <f>S_1311!D24+S_1312!D24+S_1313!D24+S_1314!D24</f>
        <v>231569</v>
      </c>
      <c r="E24" s="10">
        <f>S_1311!E24+S_1312!E24+S_1313!E24+S_1314!E24</f>
        <v>0</v>
      </c>
      <c r="F24" s="10">
        <f>S_1311!F24+S_1312!F24+S_1313!F24+S_1314!M24</f>
        <v>0</v>
      </c>
      <c r="G24" s="10">
        <f>S_1311!G24+S_1312!G24+S_1313!G24+S_1314!G24</f>
        <v>0</v>
      </c>
      <c r="H24" s="10">
        <f>S_1311!H24+S_1312!H24+S_1313!H24+S_1314!H24</f>
        <v>0</v>
      </c>
      <c r="I24" s="10">
        <f>S_1311!I24+S_1312!I24+S_1313!I24+S_1314!I24</f>
        <v>0</v>
      </c>
      <c r="J24" s="10">
        <f>S_1311!J24+S_1312!J24+S_1313!J24+S_1314!J24</f>
        <v>0</v>
      </c>
      <c r="K24" s="10">
        <f>S_1311!K24+S_1312!K24+S_1313!K24+S_1314!K24</f>
        <v>0</v>
      </c>
      <c r="L24" s="10">
        <f>S_1311!L24+S_1312!L24+S_1313!L24+S_1314!L24</f>
        <v>0</v>
      </c>
      <c r="M24" s="10">
        <f>S_1311!M24+S_1312!M24+S_1313!M24+S_1314!M24</f>
        <v>0</v>
      </c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8"/>
  <sheetViews>
    <sheetView showGridLines="0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20">
        <f>B13-B24</f>
        <v>-2426</v>
      </c>
      <c r="C8" s="20">
        <f t="shared" ref="C8:D8" si="0">C13-C24</f>
        <v>31193</v>
      </c>
      <c r="D8" s="20">
        <f t="shared" si="0"/>
        <v>39516</v>
      </c>
      <c r="E8" s="20">
        <f t="shared" ref="E8:M8" si="1">E13-E24</f>
        <v>0</v>
      </c>
      <c r="F8" s="20">
        <f t="shared" si="1"/>
        <v>0</v>
      </c>
      <c r="G8" s="20">
        <f t="shared" si="1"/>
        <v>0</v>
      </c>
      <c r="H8" s="20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L8" s="20">
        <f t="shared" si="1"/>
        <v>0</v>
      </c>
      <c r="M8" s="20">
        <f t="shared" si="1"/>
        <v>0</v>
      </c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29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25">
        <v>36315</v>
      </c>
      <c r="C13" s="25">
        <v>86194</v>
      </c>
      <c r="D13" s="25">
        <v>112992</v>
      </c>
      <c r="E13" s="25"/>
      <c r="F13" s="25"/>
      <c r="G13" s="25"/>
      <c r="H13" s="25"/>
      <c r="I13" s="25"/>
      <c r="J13" s="25"/>
      <c r="K13" s="25"/>
      <c r="L13" s="25"/>
      <c r="M13" s="25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38741</v>
      </c>
      <c r="C24" s="11">
        <v>55001</v>
      </c>
      <c r="D24" s="11">
        <v>73476</v>
      </c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9"/>
  <sheetViews>
    <sheetView showGridLines="0" zoomScaleNormal="100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20" ht="19.5" x14ac:dyDescent="0.2">
      <c r="A1" s="47" t="s">
        <v>51</v>
      </c>
    </row>
    <row r="2" spans="1:20" ht="18.75" x14ac:dyDescent="0.2">
      <c r="A2" s="26" t="s">
        <v>36</v>
      </c>
      <c r="B2" s="26"/>
    </row>
    <row r="3" spans="1:20" ht="15.75" x14ac:dyDescent="0.2">
      <c r="A3" s="26" t="s">
        <v>38</v>
      </c>
    </row>
    <row r="4" spans="1:20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20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20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20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0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0" s="2" customFormat="1" ht="21" customHeight="1" x14ac:dyDescent="0.2">
      <c r="A9" s="33" t="s">
        <v>4</v>
      </c>
      <c r="B9" s="20">
        <f>B13-B24</f>
        <v>-1550</v>
      </c>
      <c r="C9" s="20">
        <f>C13-C24</f>
        <v>-3362</v>
      </c>
      <c r="D9" s="20">
        <f t="shared" ref="D9:M9" si="0">D13-D24</f>
        <v>1041</v>
      </c>
      <c r="E9" s="20">
        <f t="shared" si="0"/>
        <v>0</v>
      </c>
      <c r="F9" s="20">
        <f t="shared" si="0"/>
        <v>0</v>
      </c>
      <c r="G9" s="20">
        <f t="shared" si="0"/>
        <v>0</v>
      </c>
      <c r="H9" s="20">
        <f t="shared" si="0"/>
        <v>0</v>
      </c>
      <c r="I9" s="20">
        <f t="shared" si="0"/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</row>
    <row r="10" spans="1:20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0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0" ht="24.95" customHeight="1" thickTop="1" x14ac:dyDescent="0.2">
      <c r="A12" s="46" t="s">
        <v>28</v>
      </c>
      <c r="B12" s="59" t="s">
        <v>32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20" ht="21" customHeight="1" x14ac:dyDescent="0.2">
      <c r="A13" s="32" t="s">
        <v>7</v>
      </c>
      <c r="B13" s="11">
        <v>25879</v>
      </c>
      <c r="C13" s="11">
        <v>60638</v>
      </c>
      <c r="D13" s="11">
        <v>100640</v>
      </c>
      <c r="E13" s="11"/>
      <c r="F13" s="11"/>
      <c r="G13" s="11"/>
      <c r="H13" s="11"/>
      <c r="I13" s="11"/>
      <c r="J13" s="11"/>
      <c r="K13" s="11"/>
      <c r="L13" s="11"/>
      <c r="M13" s="11"/>
    </row>
    <row r="14" spans="1:20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52"/>
      <c r="O14" s="52"/>
      <c r="P14" s="52"/>
      <c r="Q14" s="52"/>
      <c r="R14" s="52"/>
      <c r="S14" s="52"/>
      <c r="T14" s="52"/>
    </row>
    <row r="15" spans="1:20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0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20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20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20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20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0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20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20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20" ht="21" customHeight="1" x14ac:dyDescent="0.2">
      <c r="A24" s="33" t="s">
        <v>18</v>
      </c>
      <c r="B24" s="11">
        <v>27429</v>
      </c>
      <c r="C24" s="11">
        <v>64000</v>
      </c>
      <c r="D24" s="11">
        <v>99599</v>
      </c>
      <c r="E24" s="11"/>
      <c r="F24" s="11"/>
      <c r="G24" s="11"/>
      <c r="H24" s="11"/>
      <c r="I24" s="11"/>
      <c r="J24" s="11"/>
      <c r="K24" s="11"/>
      <c r="L24" s="11"/>
      <c r="M24" s="11"/>
      <c r="N24" s="1"/>
      <c r="O24" s="1"/>
      <c r="P24" s="1"/>
      <c r="Q24" s="1"/>
      <c r="R24" s="1"/>
      <c r="S24" s="1"/>
      <c r="T24" s="1"/>
    </row>
    <row r="25" spans="1:20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"/>
      <c r="O25" s="1"/>
      <c r="P25" s="1"/>
      <c r="Q25" s="1"/>
      <c r="R25" s="1"/>
      <c r="S25" s="1"/>
      <c r="T25" s="1"/>
    </row>
    <row r="26" spans="1:20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0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20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20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0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24"/>
    </row>
    <row r="37" spans="1:13" ht="15.75" x14ac:dyDescent="0.2">
      <c r="A37" s="48" t="s">
        <v>58</v>
      </c>
      <c r="B37" s="24"/>
    </row>
    <row r="38" spans="1:13" ht="15.75" x14ac:dyDescent="0.2">
      <c r="A38" s="49" t="s">
        <v>52</v>
      </c>
      <c r="B38" s="24"/>
    </row>
    <row r="39" spans="1:13" ht="15.75" x14ac:dyDescent="0.2">
      <c r="A39" s="49" t="s">
        <v>55</v>
      </c>
      <c r="B39" s="24"/>
    </row>
    <row r="40" spans="1:13" ht="15.75" x14ac:dyDescent="0.2">
      <c r="A40" s="49" t="s">
        <v>56</v>
      </c>
      <c r="B40" s="24"/>
    </row>
    <row r="41" spans="1:13" ht="15.75" x14ac:dyDescent="0.2">
      <c r="A41" s="48" t="s">
        <v>53</v>
      </c>
      <c r="B41" s="24"/>
    </row>
    <row r="42" spans="1:13" ht="15.75" x14ac:dyDescent="0.2">
      <c r="A42" s="48" t="s">
        <v>54</v>
      </c>
      <c r="B42" s="24"/>
    </row>
    <row r="43" spans="1:13" ht="15.75" x14ac:dyDescent="0.2">
      <c r="A43" s="48" t="s">
        <v>57</v>
      </c>
      <c r="B43" s="24"/>
    </row>
    <row r="44" spans="1:13" ht="15.75" x14ac:dyDescent="0.2">
      <c r="A44" s="30" t="s">
        <v>35</v>
      </c>
      <c r="B44" s="24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5"/>
  <sheetViews>
    <sheetView showGridLines="0" zoomScaleNormal="100" zoomScaleSheetLayoutView="100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24.855468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  <c r="C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23" t="s">
        <v>37</v>
      </c>
      <c r="C10" s="23" t="s">
        <v>37</v>
      </c>
      <c r="D10" s="20">
        <f>D13-D24</f>
        <v>0</v>
      </c>
      <c r="E10" s="23" t="s">
        <v>37</v>
      </c>
      <c r="F10" s="23" t="s">
        <v>37</v>
      </c>
      <c r="G10" s="20">
        <f t="shared" ref="G10:M10" si="0">G13-G24</f>
        <v>0</v>
      </c>
      <c r="H10" s="23" t="s">
        <v>37</v>
      </c>
      <c r="I10" s="23" t="s">
        <v>37</v>
      </c>
      <c r="J10" s="20">
        <f>J13-J24</f>
        <v>0</v>
      </c>
      <c r="K10" s="23" t="s">
        <v>37</v>
      </c>
      <c r="L10" s="23" t="s">
        <v>37</v>
      </c>
      <c r="M10" s="20">
        <f t="shared" si="0"/>
        <v>0</v>
      </c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31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  <c r="C36" s="30"/>
    </row>
    <row r="37" spans="1:13" ht="15.75" x14ac:dyDescent="0.2">
      <c r="A37" s="48" t="s">
        <v>58</v>
      </c>
      <c r="C37" s="30"/>
    </row>
    <row r="38" spans="1:13" ht="15.75" x14ac:dyDescent="0.2">
      <c r="A38" s="49" t="s">
        <v>52</v>
      </c>
      <c r="C38" s="30"/>
    </row>
    <row r="39" spans="1:13" ht="15.75" x14ac:dyDescent="0.2">
      <c r="A39" s="49" t="s">
        <v>55</v>
      </c>
      <c r="C39" s="30"/>
    </row>
    <row r="40" spans="1:13" ht="15.75" x14ac:dyDescent="0.2">
      <c r="A40" s="49" t="s">
        <v>56</v>
      </c>
      <c r="C40" s="30"/>
    </row>
    <row r="41" spans="1:13" ht="15.75" x14ac:dyDescent="0.2">
      <c r="A41" s="48" t="s">
        <v>53</v>
      </c>
      <c r="C41" s="30"/>
    </row>
    <row r="42" spans="1:13" ht="15.75" x14ac:dyDescent="0.2">
      <c r="A42" s="48" t="s">
        <v>54</v>
      </c>
      <c r="C42" s="30"/>
    </row>
    <row r="43" spans="1:13" ht="15.75" x14ac:dyDescent="0.2">
      <c r="A43" s="48" t="s">
        <v>57</v>
      </c>
      <c r="C43" s="30"/>
    </row>
    <row r="44" spans="1:13" ht="15.75" x14ac:dyDescent="0.2">
      <c r="A44" s="30" t="s">
        <v>35</v>
      </c>
      <c r="B44" s="30"/>
      <c r="C44" s="30"/>
    </row>
    <row r="45" spans="1:13" x14ac:dyDescent="0.2">
      <c r="D45" s="52"/>
      <c r="E45" s="52"/>
      <c r="F45" s="52"/>
      <c r="G45" s="52"/>
      <c r="H45" s="52"/>
      <c r="I45" s="52"/>
      <c r="J45" s="52"/>
      <c r="K45" s="52"/>
      <c r="L45" s="52"/>
      <c r="M45" s="52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6"/>
  <sheetViews>
    <sheetView showGridLines="0" zoomScaleNormal="100" zoomScaleSheetLayoutView="9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6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29" t="s">
        <v>1</v>
      </c>
      <c r="B6" s="41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s="2" customFormat="1" ht="21" customHeight="1" x14ac:dyDescent="0.2">
      <c r="A7" s="32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3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3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3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4" t="s">
        <v>6</v>
      </c>
      <c r="B11" s="21">
        <f>B13-B24</f>
        <v>3428</v>
      </c>
      <c r="C11" s="21">
        <f>C13-C24</f>
        <v>4292</v>
      </c>
      <c r="D11" s="21">
        <f t="shared" ref="D11:M11" si="0">D13-D24</f>
        <v>3458</v>
      </c>
      <c r="E11" s="21">
        <f>E13-E24</f>
        <v>0</v>
      </c>
      <c r="F11" s="21">
        <f>F13-F24</f>
        <v>0</v>
      </c>
      <c r="G11" s="21">
        <f>G13-G24</f>
        <v>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ht="24.95" customHeight="1" thickTop="1" x14ac:dyDescent="0.2">
      <c r="A12" s="46" t="s">
        <v>28</v>
      </c>
      <c r="B12" s="59" t="s">
        <v>30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>
        <v>22088</v>
      </c>
      <c r="C13" s="11">
        <v>41876</v>
      </c>
      <c r="D13" s="11">
        <v>61952</v>
      </c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18660</v>
      </c>
      <c r="C24" s="11">
        <v>37584</v>
      </c>
      <c r="D24" s="11">
        <v>58494</v>
      </c>
      <c r="E24" s="11"/>
      <c r="F24" s="53"/>
      <c r="G24" s="11"/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x14ac:dyDescent="0.2">
      <c r="A46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628B12-09E7-49F6-A074-B3B4593713D4}"/>
</file>

<file path=customXml/itemProps2.xml><?xml version="1.0" encoding="utf-8"?>
<ds:datastoreItem xmlns:ds="http://schemas.openxmlformats.org/officeDocument/2006/customXml" ds:itemID="{8EA1319B-7834-4A57-8A34-9B7F913D1D0A}"/>
</file>

<file path=customXml/itemProps3.xml><?xml version="1.0" encoding="utf-8"?>
<ds:datastoreItem xmlns:ds="http://schemas.openxmlformats.org/officeDocument/2006/customXml" ds:itemID="{EE649208-F991-4E96-8FBC-CE808AA614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2025-05-29T11:31:15Z</dcterms:created>
  <dcterms:modified xsi:type="dcterms:W3CDTF">2025-05-29T11:31:23Z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0x010100F22E3B963061D640850A033BF28F5525</vt:lpwstr>
  </property>
</Properties>
</file>