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50ACF494-2C7C-4725-B3AE-861C43DE9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G11" i="5"/>
  <c r="B4" i="3" l="1"/>
  <c r="B4" i="4"/>
  <c r="B4" i="5"/>
  <c r="B4" i="2"/>
  <c r="M24" i="1" l="1"/>
  <c r="M11" i="5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H11" i="5"/>
  <c r="I11" i="5"/>
  <c r="J11" i="5"/>
  <c r="K11" i="5"/>
  <c r="L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<sst xmlns="http://schemas.openxmlformats.org/spreadsheetml/2006/main" count="293" uniqueCount="59">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</sst>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0</v>
      </c>
      <c r="E7" s="50" t="s">
        <v>37</v>
      </c>
      <c r="F7" s="50" t="s">
        <v>37</v>
      </c>
      <c r="G7" s="50">
        <f t="shared" ref="G7:M7" si="0">G8+G9+G10+G11</f>
        <v>0</v>
      </c>
      <c r="H7" s="50" t="s">
        <v>37</v>
      </c>
      <c r="I7" s="50" t="s">
        <v>37</v>
      </c>
      <c r="J7" s="50">
        <f t="shared" si="0"/>
        <v>0</v>
      </c>
      <c r="K7" s="50" t="s">
        <v>37</v>
      </c>
      <c r="L7" s="50" t="s">
        <v>37</v>
      </c>
      <c r="M7" s="50">
        <f t="shared" si="0"/>
        <v>0</v>
      </c>
    </row>
    <row r="8" spans="1:13" s="2" customFormat="1" ht="21" customHeight="1" x14ac:dyDescent="0.2">
      <c r="A8" s="43" t="s">
        <v>3</v>
      </c>
      <c r="B8" s="50">
        <f>S_1311!B8</f>
        <v>-2472</v>
      </c>
      <c r="C8" s="50">
        <f>S_1311!C8</f>
        <v>31127</v>
      </c>
      <c r="D8" s="50">
        <f>S_1311!D8</f>
        <v>0</v>
      </c>
      <c r="E8" s="50">
        <f>S_1311!E8</f>
        <v>0</v>
      </c>
      <c r="F8" s="50">
        <f>S_1311!F8</f>
        <v>0</v>
      </c>
      <c r="G8" s="50">
        <f>S_1311!G8</f>
        <v>0</v>
      </c>
      <c r="H8" s="50">
        <f>S_1311!H8</f>
        <v>0</v>
      </c>
      <c r="I8" s="50">
        <f>S_1311!I8</f>
        <v>0</v>
      </c>
      <c r="J8" s="50">
        <f>S_1311!J8</f>
        <v>0</v>
      </c>
      <c r="K8" s="50">
        <f>S_1311!K8</f>
        <v>0</v>
      </c>
      <c r="L8" s="50">
        <f>S_1311!L8</f>
        <v>0</v>
      </c>
      <c r="M8" s="50">
        <f>S_1311!M8</f>
        <v>0</v>
      </c>
    </row>
    <row r="9" spans="1:13" s="2" customFormat="1" ht="21" customHeight="1" x14ac:dyDescent="0.2">
      <c r="A9" s="43" t="s">
        <v>4</v>
      </c>
      <c r="B9" s="50">
        <f>S_1312!B9</f>
        <v>-1550</v>
      </c>
      <c r="C9" s="50">
        <f>S_1312!C9</f>
        <v>-3362</v>
      </c>
      <c r="D9" s="50">
        <f>S_1312!D9</f>
        <v>0</v>
      </c>
      <c r="E9" s="50">
        <f>S_1312!E9</f>
        <v>0</v>
      </c>
      <c r="F9" s="50">
        <f>S_1312!F9</f>
        <v>0</v>
      </c>
      <c r="G9" s="50">
        <f>S_1312!G9</f>
        <v>0</v>
      </c>
      <c r="H9" s="50">
        <f>S_1312!H9</f>
        <v>0</v>
      </c>
      <c r="I9" s="50">
        <f>S_1312!I9</f>
        <v>0</v>
      </c>
      <c r="J9" s="50">
        <f>S_1312!J9</f>
        <v>0</v>
      </c>
      <c r="K9" s="50">
        <f>S_1312!K9</f>
        <v>0</v>
      </c>
      <c r="L9" s="50">
        <f>S_1312!L9</f>
        <v>0</v>
      </c>
      <c r="M9" s="50">
        <f>S_1312!M9</f>
        <v>0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0</v>
      </c>
      <c r="E10" s="50" t="str">
        <f>S_1313!E10</f>
        <v>ND</v>
      </c>
      <c r="F10" s="50" t="str">
        <f>S_1313!F10</f>
        <v>ND</v>
      </c>
      <c r="G10" s="50">
        <f>S_1313!G10</f>
        <v>0</v>
      </c>
      <c r="H10" s="50" t="str">
        <f>S_1313!H10</f>
        <v>ND</v>
      </c>
      <c r="I10" s="50" t="str">
        <f>S_1313!I10</f>
        <v>ND</v>
      </c>
      <c r="J10" s="50">
        <f>S_1313!J10</f>
        <v>0</v>
      </c>
      <c r="K10" s="50" t="str">
        <f>S_1313!K10</f>
        <v>ND</v>
      </c>
      <c r="L10" s="50" t="str">
        <f>S_1313!L10</f>
        <v>ND</v>
      </c>
      <c r="M10" s="50">
        <f>S_1313!M10</f>
        <v>0</v>
      </c>
    </row>
    <row r="11" spans="1:13" s="2" customFormat="1" ht="21" customHeight="1" thickBot="1" x14ac:dyDescent="0.25">
      <c r="A11" s="44" t="s">
        <v>6</v>
      </c>
      <c r="B11" s="51">
        <f>S_1314!B11</f>
        <v>3428</v>
      </c>
      <c r="C11" s="51">
        <f>S_1314!C11</f>
        <v>4292</v>
      </c>
      <c r="D11" s="51">
        <f>S_1314!D11</f>
        <v>0</v>
      </c>
      <c r="E11" s="51">
        <f>S_1314!E11</f>
        <v>0</v>
      </c>
      <c r="F11" s="51">
        <f>S_1314!F11</f>
        <v>0</v>
      </c>
      <c r="G11" s="51">
        <f>S_1314!G11</f>
        <v>0</v>
      </c>
      <c r="H11" s="51">
        <f>S_1314!H11</f>
        <v>0</v>
      </c>
      <c r="I11" s="51">
        <f>S_1314!I11</f>
        <v>0</v>
      </c>
      <c r="J11" s="51">
        <f>S_1314!J11</f>
        <v>0</v>
      </c>
      <c r="K11" s="51">
        <f>S_1314!K11</f>
        <v>0</v>
      </c>
      <c r="L11" s="51">
        <f>S_1314!L11</f>
        <v>0</v>
      </c>
      <c r="M11" s="51">
        <f>S_1314!M11</f>
        <v>0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84282</v>
      </c>
      <c r="C13" s="10">
        <f>S_1311!C13+S_1312!C13+S_1313!C13+S_1314!C13</f>
        <v>188733</v>
      </c>
      <c r="D13" s="10">
        <f>S_1311!D13+S_1312!D13+S_1313!D13+S_1314!D13</f>
        <v>0</v>
      </c>
      <c r="E13" s="10">
        <f>S_1311!E13+S_1312!E13+S_1313!E13+S_1314!E13</f>
        <v>0</v>
      </c>
      <c r="F13" s="10">
        <f>S_1311!F13+S_1312!F13+S_1313!F13+S_1314!F13</f>
        <v>0</v>
      </c>
      <c r="G13" s="10">
        <f>S_1311!G13+S_1312!G13+S_1313!G13+S_1314!G13</f>
        <v>0</v>
      </c>
      <c r="H13" s="10">
        <f>S_1311!H13+S_1312!H13+S_1313!H13+S_1314!H13</f>
        <v>0</v>
      </c>
      <c r="I13" s="10">
        <f>S_1311!I13+S_1312!I13+S_1313!I13+S_1314!I13</f>
        <v>0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84876</v>
      </c>
      <c r="C24" s="10">
        <f>S_1311!C24+S_1312!C24+S_1313!C24+S_1314!C24</f>
        <v>156676</v>
      </c>
      <c r="D24" s="10">
        <f>S_1311!D24+S_1312!D24+S_1313!D24+S_1314!D24</f>
        <v>0</v>
      </c>
      <c r="E24" s="10">
        <f>S_1311!E24+S_1312!E24+S_1313!E24+S_1314!E24</f>
        <v>0</v>
      </c>
      <c r="F24" s="10">
        <f>S_1311!F24+S_1312!F24+S_1313!F24+S_1314!M24</f>
        <v>0</v>
      </c>
      <c r="G24" s="10">
        <f>S_1311!G24+S_1312!G24+S_1313!G24+S_1314!G24</f>
        <v>0</v>
      </c>
      <c r="H24" s="10">
        <f>S_1311!H24+S_1312!H24+S_1313!H24+S_1314!H24</f>
        <v>0</v>
      </c>
      <c r="I24" s="10">
        <f>S_1311!I24+S_1312!I24+S_1313!I24+S_1314!I24</f>
        <v>0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-2472</v>
      </c>
      <c r="C8" s="20">
        <f t="shared" ref="C8:D8" si="0">C13-C24</f>
        <v>31127</v>
      </c>
      <c r="D8" s="20">
        <f t="shared" si="0"/>
        <v>0</v>
      </c>
      <c r="E8" s="20">
        <f t="shared" ref="E8:M8" si="1">E13-E24</f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36315</v>
      </c>
      <c r="C13" s="25">
        <v>86219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38787</v>
      </c>
      <c r="C24" s="11">
        <v>55092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-1550</v>
      </c>
      <c r="C9" s="20">
        <f>C13-C24</f>
        <v>-3362</v>
      </c>
      <c r="D9" s="20">
        <f t="shared" ref="D9:M9" si="0">D13-D24</f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25879</v>
      </c>
      <c r="C13" s="11">
        <v>60638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27429</v>
      </c>
      <c r="C24" s="11">
        <v>64000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0</v>
      </c>
      <c r="E10" s="23" t="s">
        <v>37</v>
      </c>
      <c r="F10" s="23" t="s">
        <v>37</v>
      </c>
      <c r="G10" s="20">
        <f t="shared" ref="G10:M10" si="0">G13-G24</f>
        <v>0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3428</v>
      </c>
      <c r="C11" s="21">
        <f>C13-C24</f>
        <v>4292</v>
      </c>
      <c r="D11" s="21">
        <f t="shared" ref="D11:M11" si="0">D13-D24</f>
        <v>0</v>
      </c>
      <c r="E11" s="21">
        <f>E13-E24</f>
        <v>0</v>
      </c>
      <c r="F11" s="21">
        <f>F13-F24</f>
        <v>0</v>
      </c>
      <c r="G11" s="21">
        <f>G13-G24</f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22088</v>
      </c>
      <c r="C13" s="11">
        <v>41876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18660</v>
      </c>
      <c r="C24" s="11">
        <v>37584</v>
      </c>
      <c r="D24" s="11"/>
      <c r="E24" s="11"/>
      <c r="F24" s="53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CF32A0-D88B-4203-8B5C-0E75194E8A4F}"/>
</file>

<file path=customXml/itemProps2.xml><?xml version="1.0" encoding="utf-8"?>
<ds:datastoreItem xmlns:ds="http://schemas.openxmlformats.org/officeDocument/2006/customXml" ds:itemID="{C264BD0A-ECC0-4CDC-943A-009680516C7D}"/>
</file>

<file path=customXml/itemProps3.xml><?xml version="1.0" encoding="utf-8"?>
<ds:datastoreItem xmlns:ds="http://schemas.openxmlformats.org/officeDocument/2006/customXml" ds:itemID="{38B73AB9-00BF-4768-972F-CD9D7C409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2025-04-29T10:56:19Z</dcterms:created>
  <dcterms:modified xsi:type="dcterms:W3CDTF">2025-04-29T10:56:24Z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