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471293F6-F741-4C92-847F-BE4AC9FC1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G11" i="5"/>
  <c r="B4" i="3" l="1"/>
  <c r="B4" i="4"/>
  <c r="B4" i="5"/>
  <c r="B4" i="2"/>
  <c r="M24" i="1" l="1"/>
  <c r="M11" i="5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H11" i="5"/>
  <c r="I11" i="5"/>
  <c r="J11" i="5"/>
  <c r="K11" i="5"/>
  <c r="L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<sst xmlns="http://schemas.openxmlformats.org/spreadsheetml/2006/main" count="293" uniqueCount="59">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</sst>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53443</v>
      </c>
      <c r="E7" s="50" t="s">
        <v>37</v>
      </c>
      <c r="F7" s="50" t="s">
        <v>37</v>
      </c>
      <c r="G7" s="50">
        <f t="shared" ref="G7:M7" si="0">G8+G9+G10+G11</f>
        <v>48816</v>
      </c>
      <c r="H7" s="50" t="s">
        <v>37</v>
      </c>
      <c r="I7" s="50" t="s">
        <v>37</v>
      </c>
      <c r="J7" s="50">
        <f t="shared" si="0"/>
        <v>78166</v>
      </c>
      <c r="K7" s="50" t="s">
        <v>37</v>
      </c>
      <c r="L7" s="50" t="s">
        <v>37</v>
      </c>
      <c r="M7" s="50">
        <f t="shared" si="0"/>
        <v>0</v>
      </c>
    </row>
    <row r="8" spans="1:13" s="2" customFormat="1" ht="21" customHeight="1" x14ac:dyDescent="0.2">
      <c r="A8" s="43" t="s">
        <v>3</v>
      </c>
      <c r="B8" s="50">
        <f>S_1311!B8</f>
        <v>12256</v>
      </c>
      <c r="C8" s="50">
        <f>S_1311!C8</f>
        <v>38782</v>
      </c>
      <c r="D8" s="50">
        <f>S_1311!D8</f>
        <v>48103</v>
      </c>
      <c r="E8" s="50">
        <f>S_1311!E8</f>
        <v>56813</v>
      </c>
      <c r="F8" s="50">
        <f>S_1311!F8</f>
        <v>39064</v>
      </c>
      <c r="G8" s="50">
        <f>S_1311!G8</f>
        <v>32991</v>
      </c>
      <c r="H8" s="50">
        <f>S_1311!H8</f>
        <v>16746</v>
      </c>
      <c r="I8" s="50">
        <f>S_1311!I8</f>
        <v>37658</v>
      </c>
      <c r="J8" s="50">
        <f>S_1311!J8</f>
        <v>45802</v>
      </c>
      <c r="K8" s="50">
        <f>S_1311!K8</f>
        <v>29456</v>
      </c>
      <c r="L8" s="50">
        <f>S_1311!L8</f>
        <v>-1055</v>
      </c>
      <c r="M8" s="50">
        <f>S_1311!M8</f>
        <v>0</v>
      </c>
    </row>
    <row r="9" spans="1:13" s="2" customFormat="1" ht="21" customHeight="1" x14ac:dyDescent="0.2">
      <c r="A9" s="43" t="s">
        <v>4</v>
      </c>
      <c r="B9" s="50">
        <f>S_1312!B9</f>
        <v>-4472</v>
      </c>
      <c r="C9" s="50">
        <f>S_1312!C9</f>
        <v>-3899</v>
      </c>
      <c r="D9" s="50">
        <f>S_1312!D9</f>
        <v>39</v>
      </c>
      <c r="E9" s="50">
        <f>S_1312!E9</f>
        <v>-1860</v>
      </c>
      <c r="F9" s="50">
        <f>S_1312!F9</f>
        <v>-2468</v>
      </c>
      <c r="G9" s="50">
        <f>S_1312!G9</f>
        <v>-5300</v>
      </c>
      <c r="H9" s="50">
        <f>S_1312!H9</f>
        <v>11638</v>
      </c>
      <c r="I9" s="50">
        <f>S_1312!I9</f>
        <v>12696</v>
      </c>
      <c r="J9" s="50">
        <f>S_1312!J9</f>
        <v>20678</v>
      </c>
      <c r="K9" s="50">
        <f>S_1312!K9</f>
        <v>20029</v>
      </c>
      <c r="L9" s="50">
        <f>S_1312!L9</f>
        <v>22113</v>
      </c>
      <c r="M9" s="50">
        <f>S_1312!M9</f>
        <v>0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4471</v>
      </c>
      <c r="E10" s="50" t="str">
        <f>S_1313!E10</f>
        <v>ND</v>
      </c>
      <c r="F10" s="50" t="str">
        <f>S_1313!F10</f>
        <v>ND</v>
      </c>
      <c r="G10" s="50">
        <f>S_1313!G10</f>
        <v>4762</v>
      </c>
      <c r="H10" s="50" t="str">
        <f>S_1313!H10</f>
        <v>ND</v>
      </c>
      <c r="I10" s="50" t="str">
        <f>S_1313!I10</f>
        <v>ND</v>
      </c>
      <c r="J10" s="50">
        <f>S_1313!J10</f>
        <v>9459</v>
      </c>
      <c r="K10" s="50" t="str">
        <f>S_1313!K10</f>
        <v>ND</v>
      </c>
      <c r="L10" s="50" t="str">
        <f>S_1313!L10</f>
        <v>ND</v>
      </c>
      <c r="M10" s="50">
        <f>S_1313!M10</f>
        <v>0</v>
      </c>
    </row>
    <row r="11" spans="1:13" s="2" customFormat="1" ht="21" customHeight="1" thickBot="1" x14ac:dyDescent="0.25">
      <c r="A11" s="44" t="s">
        <v>6</v>
      </c>
      <c r="B11" s="51">
        <f>S_1314!B11</f>
        <v>388</v>
      </c>
      <c r="C11" s="51">
        <f>S_1314!C11</f>
        <v>-29</v>
      </c>
      <c r="D11" s="51">
        <f>S_1314!D11</f>
        <v>830</v>
      </c>
      <c r="E11" s="51">
        <f>S_1314!E11</f>
        <v>236</v>
      </c>
      <c r="F11" s="51">
        <f>S_1314!F11</f>
        <v>320</v>
      </c>
      <c r="G11" s="51">
        <f>S_1314!G11</f>
        <v>16363</v>
      </c>
      <c r="H11" s="51">
        <f>S_1314!H11</f>
        <v>4514</v>
      </c>
      <c r="I11" s="51">
        <f>S_1314!I11</f>
        <v>3543</v>
      </c>
      <c r="J11" s="51">
        <f>S_1314!J11</f>
        <v>2227</v>
      </c>
      <c r="K11" s="51">
        <f>S_1314!K11</f>
        <v>3081</v>
      </c>
      <c r="L11" s="51">
        <f>S_1314!L11</f>
        <v>6254</v>
      </c>
      <c r="M11" s="51">
        <f>S_1314!M11</f>
        <v>0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85993</v>
      </c>
      <c r="C13" s="10">
        <f>S_1311!C13+S_1312!C13+S_1313!C13+S_1314!C13</f>
        <v>182287</v>
      </c>
      <c r="D13" s="10">
        <f>S_1311!D13+S_1312!D13+S_1313!D13+S_1314!D13</f>
        <v>284854</v>
      </c>
      <c r="E13" s="10">
        <f>S_1311!E13+S_1312!E13+S_1313!E13+S_1314!E13</f>
        <v>359660</v>
      </c>
      <c r="F13" s="10">
        <f>S_1311!F13+S_1312!F13+S_1313!F13+S_1314!F13</f>
        <v>435152</v>
      </c>
      <c r="G13" s="10">
        <f>S_1311!G13+S_1312!G13+S_1313!G13+S_1314!G13</f>
        <v>589587</v>
      </c>
      <c r="H13" s="10">
        <f>S_1311!H13+S_1312!H13+S_1313!H13+S_1314!H13</f>
        <v>663250</v>
      </c>
      <c r="I13" s="10">
        <f>S_1311!I13+S_1312!I13+S_1313!I13+S_1314!I13</f>
        <v>744131</v>
      </c>
      <c r="J13" s="10">
        <f>S_1311!J13+S_1312!J13+S_1313!J13+S_1314!J13</f>
        <v>917439</v>
      </c>
      <c r="K13" s="10">
        <f>S_1311!K13+S_1312!K13+S_1313!K13+S_1314!K13</f>
        <v>943855</v>
      </c>
      <c r="L13" s="10">
        <f>S_1311!L13+S_1312!L13+S_1313!L13+S_1314!L13</f>
        <v>1029666</v>
      </c>
      <c r="M13" s="10">
        <f>S_1311!M13+S_1312!M13+S_1313!M13+S_1314!M13</f>
        <v>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77821</v>
      </c>
      <c r="C24" s="10">
        <f>S_1311!C24+S_1312!C24+S_1313!C24+S_1314!C24</f>
        <v>147433</v>
      </c>
      <c r="D24" s="10">
        <f>S_1311!D24+S_1312!D24+S_1313!D24+S_1314!D24</f>
        <v>231411</v>
      </c>
      <c r="E24" s="10">
        <f>S_1311!E24+S_1312!E24+S_1313!E24+S_1314!E24</f>
        <v>304471</v>
      </c>
      <c r="F24" s="10">
        <f>S_1311!F24+S_1312!F24+S_1313!F24+S_1314!M24</f>
        <v>305520</v>
      </c>
      <c r="G24" s="10">
        <f>S_1311!G24+S_1312!G24+S_1313!G24+S_1314!G24</f>
        <v>540771</v>
      </c>
      <c r="H24" s="10">
        <f>S_1311!H24+S_1312!H24+S_1313!H24+S_1314!H24</f>
        <v>630352</v>
      </c>
      <c r="I24" s="10">
        <f>S_1311!I24+S_1312!I24+S_1313!I24+S_1314!I24</f>
        <v>690234</v>
      </c>
      <c r="J24" s="10">
        <f>S_1311!J24+S_1312!J24+S_1313!J24+S_1314!J24</f>
        <v>839273</v>
      </c>
      <c r="K24" s="10">
        <f>S_1311!K24+S_1312!K24+S_1313!K24+S_1314!K24</f>
        <v>891289</v>
      </c>
      <c r="L24" s="10">
        <f>S_1311!L24+S_1312!L24+S_1313!L24+S_1314!L24</f>
        <v>1002354</v>
      </c>
      <c r="M24" s="10">
        <f>S_1311!M24+S_1312!M24+S_1313!M24+S_1314!M24</f>
        <v>0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12256</v>
      </c>
      <c r="C8" s="20">
        <f t="shared" ref="C8:D8" si="0">C13-C24</f>
        <v>38782</v>
      </c>
      <c r="D8" s="20">
        <f t="shared" si="0"/>
        <v>48103</v>
      </c>
      <c r="E8" s="20">
        <f t="shared" ref="E8:M8" si="1">E13-E24</f>
        <v>56813</v>
      </c>
      <c r="F8" s="20">
        <f t="shared" si="1"/>
        <v>39064</v>
      </c>
      <c r="G8" s="20">
        <f t="shared" si="1"/>
        <v>32991</v>
      </c>
      <c r="H8" s="20">
        <f t="shared" si="1"/>
        <v>16746</v>
      </c>
      <c r="I8" s="20">
        <f t="shared" si="1"/>
        <v>37658</v>
      </c>
      <c r="J8" s="20">
        <f t="shared" si="1"/>
        <v>45802</v>
      </c>
      <c r="K8" s="20">
        <f t="shared" si="1"/>
        <v>29456</v>
      </c>
      <c r="L8" s="20">
        <f t="shared" si="1"/>
        <v>-1055</v>
      </c>
      <c r="M8" s="20">
        <f t="shared" si="1"/>
        <v>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43442</v>
      </c>
      <c r="C13" s="25">
        <v>87702</v>
      </c>
      <c r="D13" s="25">
        <v>112589</v>
      </c>
      <c r="E13" s="25">
        <v>159334</v>
      </c>
      <c r="F13" s="25">
        <v>178813</v>
      </c>
      <c r="G13" s="25">
        <v>209452</v>
      </c>
      <c r="H13" s="25">
        <v>253291</v>
      </c>
      <c r="I13" s="25">
        <v>287555</v>
      </c>
      <c r="J13" s="25">
        <v>312414</v>
      </c>
      <c r="K13" s="25">
        <v>368171</v>
      </c>
      <c r="L13" s="25">
        <v>392295</v>
      </c>
      <c r="M13" s="25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31186</v>
      </c>
      <c r="C24" s="11">
        <v>48920</v>
      </c>
      <c r="D24" s="11">
        <v>64486</v>
      </c>
      <c r="E24" s="11">
        <v>102521</v>
      </c>
      <c r="F24" s="11">
        <v>139749</v>
      </c>
      <c r="G24" s="11">
        <v>176461</v>
      </c>
      <c r="H24" s="11">
        <v>236545</v>
      </c>
      <c r="I24" s="11">
        <v>249897</v>
      </c>
      <c r="J24" s="11">
        <v>266612</v>
      </c>
      <c r="K24" s="11">
        <v>338715</v>
      </c>
      <c r="L24" s="11">
        <v>393350</v>
      </c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-4472</v>
      </c>
      <c r="C9" s="20">
        <f>C13-C24</f>
        <v>-3899</v>
      </c>
      <c r="D9" s="20">
        <f t="shared" ref="D9:M9" si="0">D13-D24</f>
        <v>39</v>
      </c>
      <c r="E9" s="20">
        <f t="shared" si="0"/>
        <v>-1860</v>
      </c>
      <c r="F9" s="20">
        <f t="shared" si="0"/>
        <v>-2468</v>
      </c>
      <c r="G9" s="20">
        <f t="shared" si="0"/>
        <v>-5300</v>
      </c>
      <c r="H9" s="20">
        <f t="shared" si="0"/>
        <v>11638</v>
      </c>
      <c r="I9" s="20">
        <f t="shared" si="0"/>
        <v>12696</v>
      </c>
      <c r="J9" s="20">
        <f t="shared" si="0"/>
        <v>20678</v>
      </c>
      <c r="K9" s="20">
        <f t="shared" si="0"/>
        <v>20029</v>
      </c>
      <c r="L9" s="20">
        <f t="shared" si="0"/>
        <v>22113</v>
      </c>
      <c r="M9" s="20">
        <f t="shared" si="0"/>
        <v>0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24728</v>
      </c>
      <c r="C13" s="11">
        <v>58773</v>
      </c>
      <c r="D13" s="11">
        <v>92643</v>
      </c>
      <c r="E13" s="11">
        <v>126055</v>
      </c>
      <c r="F13" s="11">
        <v>163303</v>
      </c>
      <c r="G13" s="11">
        <v>198476</v>
      </c>
      <c r="H13" s="11">
        <v>261013</v>
      </c>
      <c r="I13" s="11">
        <v>289848</v>
      </c>
      <c r="J13" s="11">
        <v>335113</v>
      </c>
      <c r="K13" s="11">
        <v>369266</v>
      </c>
      <c r="L13" s="11">
        <v>408151</v>
      </c>
      <c r="M13" s="11"/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29200</v>
      </c>
      <c r="C24" s="11">
        <v>62672</v>
      </c>
      <c r="D24" s="11">
        <v>92604</v>
      </c>
      <c r="E24" s="11">
        <v>127915</v>
      </c>
      <c r="F24" s="11">
        <v>165771</v>
      </c>
      <c r="G24" s="11">
        <v>203776</v>
      </c>
      <c r="H24" s="11">
        <v>249375</v>
      </c>
      <c r="I24" s="11">
        <v>277152</v>
      </c>
      <c r="J24" s="11">
        <v>314435</v>
      </c>
      <c r="K24" s="11">
        <v>349237</v>
      </c>
      <c r="L24" s="11">
        <v>386038</v>
      </c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4471</v>
      </c>
      <c r="E10" s="23" t="s">
        <v>37</v>
      </c>
      <c r="F10" s="23" t="s">
        <v>37</v>
      </c>
      <c r="G10" s="20">
        <f t="shared" ref="G10:M10" si="0">G13-G24</f>
        <v>4762</v>
      </c>
      <c r="H10" s="23" t="s">
        <v>37</v>
      </c>
      <c r="I10" s="23" t="s">
        <v>37</v>
      </c>
      <c r="J10" s="20">
        <f>J13-J24</f>
        <v>9459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>
        <v>24191</v>
      </c>
      <c r="E13" s="11"/>
      <c r="F13" s="11"/>
      <c r="G13" s="11">
        <v>53483</v>
      </c>
      <c r="H13" s="11"/>
      <c r="I13" s="11"/>
      <c r="J13" s="11">
        <v>84623</v>
      </c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>
        <v>19720</v>
      </c>
      <c r="E24" s="11"/>
      <c r="F24" s="11"/>
      <c r="G24" s="11">
        <v>48721</v>
      </c>
      <c r="H24" s="11"/>
      <c r="I24" s="11"/>
      <c r="J24" s="11">
        <v>75164</v>
      </c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388</v>
      </c>
      <c r="C11" s="21">
        <f>C13-C24</f>
        <v>-29</v>
      </c>
      <c r="D11" s="21">
        <f t="shared" ref="D11:M11" si="0">D13-D24</f>
        <v>830</v>
      </c>
      <c r="E11" s="21">
        <f>E13-E24</f>
        <v>236</v>
      </c>
      <c r="F11" s="21">
        <f>F13-F24</f>
        <v>320</v>
      </c>
      <c r="G11" s="21">
        <f>G13-G24</f>
        <v>16363</v>
      </c>
      <c r="H11" s="21">
        <f t="shared" si="0"/>
        <v>4514</v>
      </c>
      <c r="I11" s="21">
        <f t="shared" si="0"/>
        <v>3543</v>
      </c>
      <c r="J11" s="21">
        <f t="shared" si="0"/>
        <v>2227</v>
      </c>
      <c r="K11" s="21">
        <f t="shared" si="0"/>
        <v>3081</v>
      </c>
      <c r="L11" s="21">
        <f t="shared" si="0"/>
        <v>6254</v>
      </c>
      <c r="M11" s="21">
        <f t="shared" si="0"/>
        <v>0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17823</v>
      </c>
      <c r="C13" s="11">
        <v>35812</v>
      </c>
      <c r="D13" s="11">
        <v>55431</v>
      </c>
      <c r="E13" s="11">
        <v>74271</v>
      </c>
      <c r="F13" s="11">
        <v>93036</v>
      </c>
      <c r="G13" s="11">
        <v>128176</v>
      </c>
      <c r="H13" s="11">
        <v>148946</v>
      </c>
      <c r="I13" s="11">
        <v>166728</v>
      </c>
      <c r="J13" s="11">
        <v>185289</v>
      </c>
      <c r="K13" s="11">
        <v>206418</v>
      </c>
      <c r="L13" s="11">
        <v>229220</v>
      </c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17435</v>
      </c>
      <c r="C24" s="11">
        <v>35841</v>
      </c>
      <c r="D24" s="11">
        <v>54601</v>
      </c>
      <c r="E24" s="11">
        <v>74035</v>
      </c>
      <c r="F24" s="53">
        <v>92716</v>
      </c>
      <c r="G24" s="11">
        <v>111813</v>
      </c>
      <c r="H24" s="11">
        <v>144432</v>
      </c>
      <c r="I24" s="11">
        <v>163185</v>
      </c>
      <c r="J24" s="11">
        <v>183062</v>
      </c>
      <c r="K24" s="11">
        <v>203337</v>
      </c>
      <c r="L24" s="11">
        <v>222966</v>
      </c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1712B2-35DF-4F55-879E-90A1F59459E3}"/>
</file>

<file path=customXml/itemProps2.xml><?xml version="1.0" encoding="utf-8"?>
<ds:datastoreItem xmlns:ds="http://schemas.openxmlformats.org/officeDocument/2006/customXml" ds:itemID="{F47EF481-117E-493B-8DDB-E552E2DBBF38}"/>
</file>

<file path=customXml/itemProps3.xml><?xml version="1.0" encoding="utf-8"?>
<ds:datastoreItem xmlns:ds="http://schemas.openxmlformats.org/officeDocument/2006/customXml" ds:itemID="{F7A22AD7-D8D8-47FC-8F31-78E313CDB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2025-01-31T12:41:24Z</dcterms:created>
  <dcterms:modified xsi:type="dcterms:W3CDTF">2025-01-31T12:41:29Z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