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G10" i="1" l="1"/>
  <c r="M10" i="1"/>
  <c r="M7" i="1" s="1"/>
  <c r="G7" i="1"/>
  <c r="J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<sst xmlns="http://schemas.openxmlformats.org/spreadsheetml/2006/main" count="293" uniqueCount="59">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</sst>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31549</v>
      </c>
      <c r="E7" s="52" t="s">
        <v>37</v>
      </c>
      <c r="F7" s="52" t="s">
        <v>37</v>
      </c>
      <c r="G7" s="52">
        <f t="shared" ref="G7:M7" si="0">G8+G9+G10+G11</f>
        <v>0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-30716</v>
      </c>
      <c r="C8" s="52">
        <f>S_1311!C8</f>
        <v>26463</v>
      </c>
      <c r="D8" s="52">
        <f>S_1311!D8</f>
        <v>30613</v>
      </c>
      <c r="E8" s="52">
        <f>S_1311!E8</f>
        <v>0</v>
      </c>
      <c r="F8" s="52">
        <f>S_1311!F8</f>
        <v>0</v>
      </c>
      <c r="G8" s="52">
        <f>S_1311!G8</f>
        <v>0</v>
      </c>
      <c r="H8" s="52">
        <f>S_1311!H8</f>
        <v>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-3522</v>
      </c>
      <c r="C9" s="52">
        <f>S_1312!C9</f>
        <v>1031</v>
      </c>
      <c r="D9" s="52">
        <f>S_1312!D9</f>
        <v>843</v>
      </c>
      <c r="E9" s="52">
        <f>S_1312!E9</f>
        <v>0</v>
      </c>
      <c r="F9" s="52">
        <f>S_1312!F9</f>
        <v>0</v>
      </c>
      <c r="G9" s="52">
        <f>S_1312!G9</f>
        <v>0</v>
      </c>
      <c r="H9" s="52">
        <f>S_1312!H9</f>
        <v>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0</v>
      </c>
      <c r="E10" s="52" t="str">
        <f>S_1313!E10</f>
        <v>ND</v>
      </c>
      <c r="F10" s="52" t="str">
        <f>S_1313!F10</f>
        <v>ND</v>
      </c>
      <c r="G10" s="52">
        <f>S_1313!G10</f>
        <v>0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777</v>
      </c>
      <c r="C11" s="53">
        <f>S_1314!C11</f>
        <v>919</v>
      </c>
      <c r="D11" s="53">
        <f>S_1314!D11</f>
        <v>93</v>
      </c>
      <c r="E11" s="53">
        <f>S_1314!E11</f>
        <v>0</v>
      </c>
      <c r="F11" s="53">
        <f>S_1314!F11</f>
        <v>0</v>
      </c>
      <c r="G11" s="53">
        <f>S_1314!G11</f>
        <v>0</v>
      </c>
      <c r="H11" s="53">
        <f>S_1314!H11</f>
        <v>0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45470</v>
      </c>
      <c r="C13" s="10">
        <f>S_1311!C13+S_1312!C13+S_1313!C13+S_1314!C13</f>
        <v>175153</v>
      </c>
      <c r="D13" s="10">
        <f>S_1311!D13+S_1312!D13+S_1313!D13+S_1314!D13</f>
        <v>249424</v>
      </c>
      <c r="E13" s="10">
        <f>S_1311!E13+S_1312!E13+S_1313!E13+S_1314!E13</f>
        <v>0</v>
      </c>
      <c r="F13" s="10">
        <f>S_1311!F13+S_1312!F13+S_1313!F13+S_1314!F13</f>
        <v>0</v>
      </c>
      <c r="G13" s="10">
        <f>S_1311!G13+S_1312!G13+S_1313!G13+S_1314!G13</f>
        <v>0</v>
      </c>
      <c r="H13" s="10">
        <f>S_1311!H13+S_1312!H13+S_1313!H13+S_1314!H13</f>
        <v>0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78931</v>
      </c>
      <c r="C24" s="10">
        <f>S_1311!C24+S_1312!C24+S_1313!C24+S_1314!C24</f>
        <v>146740</v>
      </c>
      <c r="D24" s="10">
        <f>S_1311!D24+S_1312!D24+S_1313!D24+S_1314!D24</f>
        <v>217875</v>
      </c>
      <c r="E24" s="10">
        <f>S_1311!E24+S_1312!E24+S_1313!E24+S_1314!E24</f>
        <v>0</v>
      </c>
      <c r="F24" s="10">
        <f>S_1311!F24+S_1312!F24+S_1313!F24+S_1314!F24</f>
        <v>0</v>
      </c>
      <c r="G24" s="10">
        <f>S_1311!G24+S_1312!G24+S_1313!G24+S_1314!G24</f>
        <v>0</v>
      </c>
      <c r="H24" s="10">
        <f>S_1311!H24+S_1312!H24+S_1313!H24+S_1314!H24</f>
        <v>0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-30716</v>
      </c>
      <c r="C8" s="20">
        <f t="shared" ref="C8:D8" si="0">C13-C24</f>
        <v>26463</v>
      </c>
      <c r="D8" s="20">
        <f t="shared" si="0"/>
        <v>30613</v>
      </c>
      <c r="E8" s="20">
        <f t="shared" ref="E8:M8" si="1">E13-E24</f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7061</v>
      </c>
      <c r="C13" s="26">
        <v>79362</v>
      </c>
      <c r="D13" s="26">
        <v>104939</v>
      </c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37777</v>
      </c>
      <c r="C24" s="11">
        <v>52899</v>
      </c>
      <c r="D24" s="11">
        <v>74326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20" ht="19.5" x14ac:dyDescent="0.2">
      <c r="A1" s="49" t="s">
        <v>51</v>
      </c>
    </row>
    <row r="2" spans="1:20" s="30" customFormat="1" ht="18.75" x14ac:dyDescent="0.2">
      <c r="A2" s="27" t="s">
        <v>36</v>
      </c>
      <c r="B2" s="27"/>
    </row>
    <row r="3" spans="1:20" s="30" customFormat="1" ht="15.75" x14ac:dyDescent="0.2">
      <c r="A3" s="27" t="s">
        <v>38</v>
      </c>
    </row>
    <row r="4" spans="1:20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0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20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0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0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0" s="2" customFormat="1" ht="21" customHeight="1" x14ac:dyDescent="0.2">
      <c r="A9" s="35" t="s">
        <v>4</v>
      </c>
      <c r="B9" s="20">
        <f>B13-B24</f>
        <v>-3522</v>
      </c>
      <c r="C9" s="20">
        <f>C13-C24</f>
        <v>1031</v>
      </c>
      <c r="D9" s="20">
        <f t="shared" ref="D9:M9" si="0">D13-D24</f>
        <v>843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20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0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0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20" ht="21" customHeight="1" x14ac:dyDescent="0.2">
      <c r="A13" s="34" t="s">
        <v>7</v>
      </c>
      <c r="B13" s="11">
        <v>21780</v>
      </c>
      <c r="C13" s="11">
        <v>62087</v>
      </c>
      <c r="D13" s="11">
        <v>93675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20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54"/>
      <c r="O14" s="54"/>
      <c r="P14" s="54"/>
      <c r="Q14" s="54"/>
      <c r="R14" s="54"/>
      <c r="S14" s="54"/>
      <c r="T14" s="54"/>
    </row>
    <row r="15" spans="1:20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0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20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20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0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20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20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20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0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0" ht="21" customHeight="1" x14ac:dyDescent="0.2">
      <c r="A24" s="35" t="s">
        <v>18</v>
      </c>
      <c r="B24" s="11">
        <v>25302</v>
      </c>
      <c r="C24" s="11">
        <v>61056</v>
      </c>
      <c r="D24" s="11">
        <v>92832</v>
      </c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1"/>
      <c r="P24" s="1"/>
      <c r="Q24" s="1"/>
      <c r="R24" s="1"/>
      <c r="S24" s="1"/>
      <c r="T24" s="1"/>
    </row>
    <row r="25" spans="1:20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"/>
      <c r="O25" s="1"/>
      <c r="P25" s="1"/>
      <c r="Q25" s="1"/>
      <c r="R25" s="1"/>
      <c r="S25" s="1"/>
      <c r="T25" s="1"/>
    </row>
    <row r="26" spans="1:20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0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20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20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0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0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0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0</v>
      </c>
      <c r="E10" s="23" t="s">
        <v>37</v>
      </c>
      <c r="F10" s="23" t="s">
        <v>37</v>
      </c>
      <c r="G10" s="20">
        <f t="shared" ref="G10:M10" si="0">G13-G24</f>
        <v>0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777</v>
      </c>
      <c r="C11" s="21">
        <f>C13-C24</f>
        <v>919</v>
      </c>
      <c r="D11" s="21">
        <f t="shared" ref="D11:M11" si="0">D13-D24</f>
        <v>93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16629</v>
      </c>
      <c r="C13" s="11">
        <v>33704</v>
      </c>
      <c r="D13" s="11">
        <v>50810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15852</v>
      </c>
      <c r="C24" s="11">
        <v>32785</v>
      </c>
      <c r="D24" s="11">
        <v>50717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9CA31A-A6F1-455B-BCE8-51C1DC726BBF}"/>
</file>

<file path=customXml/itemProps2.xml><?xml version="1.0" encoding="utf-8"?>
<ds:datastoreItem xmlns:ds="http://schemas.openxmlformats.org/officeDocument/2006/customXml" ds:itemID="{ACA61F09-F156-4EEA-8435-68BDEF1CF58F}"/>
</file>

<file path=customXml/itemProps3.xml><?xml version="1.0" encoding="utf-8"?>
<ds:datastoreItem xmlns:ds="http://schemas.openxmlformats.org/officeDocument/2006/customXml" ds:itemID="{12FF28E6-5034-402E-893A-97DF2F90A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2023-05-24T16:41:40Z</dcterms:created>
  <dcterms:modified xsi:type="dcterms:W3CDTF">2023-05-24T16:41:44Z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